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KAHARA\Desktop\了戒次長\"/>
    </mc:Choice>
  </mc:AlternateContent>
  <xr:revisionPtr revIDLastSave="0" documentId="13_ncr:1_{EE9A0407-1C76-4995-9E9A-DA8CF0B77A8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○資格取得（住所）" sheetId="1" r:id="rId1"/>
  </sheets>
  <definedNames>
    <definedName name="_xlnm.Print_Area" localSheetId="0">'○資格取得（住所）'!$A$1:$AT$39</definedName>
    <definedName name="元号" localSheetId="0">'○資格取得（住所）'!#REF!</definedName>
    <definedName name="元号">#REF!</definedName>
    <definedName name="雇用区分" localSheetId="0">'○資格取得（住所）'!#REF!</definedName>
    <definedName name="雇用区分">#REF!</definedName>
    <definedName name="事業所" localSheetId="0">'○資格取得（住所）'!#REF!</definedName>
    <definedName name="事業所">#REF!</definedName>
    <definedName name="事作区分" localSheetId="0">'○資格取得（住所）'!#REF!</definedName>
    <definedName name="事作区分">#REF!</definedName>
    <definedName name="性別" localSheetId="0">'○資格取得（住所）'!#REF!</definedName>
    <definedName name="性別">#REF!</definedName>
    <definedName name="等級表" localSheetId="0">'○資格取得（住所）'!$I$101:$K$202</definedName>
    <definedName name="等級表">#REF!</definedName>
    <definedName name="報酬表" localSheetId="0">'○資格取得（住所）'!#REF!</definedName>
    <definedName name="報酬表">#REF!</definedName>
    <definedName name="報酬表２" localSheetId="0">'○資格取得（住所）'!#REF!</definedName>
    <definedName name="報酬表２">#REF!</definedName>
    <definedName name="有無" localSheetId="0">'○資格取得（住所）'!#REF!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8" i="1" l="1"/>
  <c r="AK27" i="1" s="1"/>
  <c r="I37" i="1" l="1"/>
  <c r="AG22" i="1"/>
  <c r="AK21" i="1" s="1"/>
  <c r="AG16" i="1"/>
  <c r="AK15" i="1" s="1"/>
</calcChain>
</file>

<file path=xl/sharedStrings.xml><?xml version="1.0" encoding="utf-8"?>
<sst xmlns="http://schemas.openxmlformats.org/spreadsheetml/2006/main" count="158" uniqueCount="107">
  <si>
    <t>Ａ　資格取得届（みどり）</t>
    <rPh sb="2" eb="4">
      <t>シカク</t>
    </rPh>
    <rPh sb="4" eb="6">
      <t>シュトク</t>
    </rPh>
    <rPh sb="6" eb="7">
      <t>トドケ</t>
    </rPh>
    <phoneticPr fontId="3"/>
  </si>
  <si>
    <t>注）　記入要領をよく読んで記入してください。</t>
    <rPh sb="0" eb="1">
      <t>チュウ</t>
    </rPh>
    <rPh sb="3" eb="5">
      <t>キニュウ</t>
    </rPh>
    <rPh sb="5" eb="7">
      <t>ヨウリョウ</t>
    </rPh>
    <rPh sb="10" eb="11">
      <t>ヨ</t>
    </rPh>
    <rPh sb="13" eb="15">
      <t>キニュウ</t>
    </rPh>
    <phoneticPr fontId="3"/>
  </si>
  <si>
    <t>健康保険</t>
    <rPh sb="0" eb="2">
      <t>ケンコウ</t>
    </rPh>
    <rPh sb="2" eb="4">
      <t>ホケン</t>
    </rPh>
    <phoneticPr fontId="3"/>
  </si>
  <si>
    <r>
      <t>資格取得届</t>
    </r>
    <r>
      <rPr>
        <sz val="11"/>
        <rFont val="ＭＳ Ｐゴシック"/>
        <family val="3"/>
        <charset val="128"/>
      </rPr>
      <t>（転勤者を除く用）</t>
    </r>
    <rPh sb="0" eb="2">
      <t>シカク</t>
    </rPh>
    <rPh sb="2" eb="4">
      <t>シュトク</t>
    </rPh>
    <rPh sb="4" eb="5">
      <t>トドケ</t>
    </rPh>
    <rPh sb="6" eb="8">
      <t>テンキン</t>
    </rPh>
    <rPh sb="8" eb="9">
      <t>シャ</t>
    </rPh>
    <rPh sb="10" eb="11">
      <t>ノゾ</t>
    </rPh>
    <rPh sb="12" eb="13">
      <t>ヨウ</t>
    </rPh>
    <phoneticPr fontId="3"/>
  </si>
  <si>
    <t>常務理事</t>
    <rPh sb="0" eb="4">
      <t>ジョウム</t>
    </rPh>
    <phoneticPr fontId="3"/>
  </si>
  <si>
    <t>係</t>
    <rPh sb="0" eb="1">
      <t>カカ</t>
    </rPh>
    <phoneticPr fontId="3"/>
  </si>
  <si>
    <t>被保険者</t>
    <rPh sb="0" eb="4">
      <t>ヒホケンシャ</t>
    </rPh>
    <phoneticPr fontId="3"/>
  </si>
  <si>
    <t>事業所記号</t>
    <rPh sb="0" eb="3">
      <t>ジギョウショ</t>
    </rPh>
    <rPh sb="3" eb="5">
      <t>キゴウ</t>
    </rPh>
    <phoneticPr fontId="3"/>
  </si>
  <si>
    <t>店所別整理番号№</t>
    <rPh sb="0" eb="2">
      <t>テンショ</t>
    </rPh>
    <rPh sb="2" eb="3">
      <t>ベツ</t>
    </rPh>
    <rPh sb="3" eb="5">
      <t>セイリ</t>
    </rPh>
    <rPh sb="5" eb="7">
      <t>バンゴウ</t>
    </rPh>
    <phoneticPr fontId="3"/>
  </si>
  <si>
    <t>報酬月額</t>
    <rPh sb="0" eb="2">
      <t>ホウシュウ</t>
    </rPh>
    <rPh sb="2" eb="4">
      <t>ゲツガク</t>
    </rPh>
    <phoneticPr fontId="3"/>
  </si>
  <si>
    <t>被</t>
    <rPh sb="0" eb="1">
      <t>ヒ</t>
    </rPh>
    <phoneticPr fontId="3"/>
  </si>
  <si>
    <t>被保険者の氏名</t>
    <rPh sb="0" eb="4">
      <t>ヒホケンシャ</t>
    </rPh>
    <rPh sb="5" eb="7">
      <t>シメイ</t>
    </rPh>
    <phoneticPr fontId="3"/>
  </si>
  <si>
    <t>事　　 務</t>
    <rPh sb="0" eb="1">
      <t>コト</t>
    </rPh>
    <rPh sb="4" eb="5">
      <t>ツトム</t>
    </rPh>
    <phoneticPr fontId="3"/>
  </si>
  <si>
    <t>資格取得
年月日</t>
    <rPh sb="0" eb="2">
      <t>シカク</t>
    </rPh>
    <rPh sb="2" eb="4">
      <t>シュトク</t>
    </rPh>
    <rPh sb="5" eb="8">
      <t>ネンガッピ</t>
    </rPh>
    <phoneticPr fontId="3"/>
  </si>
  <si>
    <t>ア）</t>
    <phoneticPr fontId="3"/>
  </si>
  <si>
    <t>金銭(通貨)によるものの額</t>
    <rPh sb="12" eb="13">
      <t>ガク</t>
    </rPh>
    <phoneticPr fontId="3"/>
  </si>
  <si>
    <t>標準</t>
    <rPh sb="0" eb="2">
      <t>ヒョウジュン</t>
    </rPh>
    <phoneticPr fontId="3"/>
  </si>
  <si>
    <t>扶</t>
    <rPh sb="0" eb="1">
      <t>タモツ</t>
    </rPh>
    <phoneticPr fontId="3"/>
  </si>
  <si>
    <t>被保険者番号</t>
    <rPh sb="0" eb="4">
      <t>ヒホケンシャ</t>
    </rPh>
    <rPh sb="4" eb="6">
      <t>バンゴウ</t>
    </rPh>
    <phoneticPr fontId="3"/>
  </si>
  <si>
    <t>職　別</t>
    <rPh sb="0" eb="1">
      <t>ショク</t>
    </rPh>
    <rPh sb="2" eb="3">
      <t>ベツ</t>
    </rPh>
    <phoneticPr fontId="3"/>
  </si>
  <si>
    <t>技能(作）</t>
    <rPh sb="0" eb="2">
      <t>ギノウ</t>
    </rPh>
    <rPh sb="3" eb="4">
      <t>サク</t>
    </rPh>
    <phoneticPr fontId="3"/>
  </si>
  <si>
    <t>性　別</t>
    <rPh sb="0" eb="1">
      <t>セイ</t>
    </rPh>
    <rPh sb="2" eb="3">
      <t>ベツ</t>
    </rPh>
    <phoneticPr fontId="3"/>
  </si>
  <si>
    <t>生年月日</t>
    <rPh sb="0" eb="2">
      <t>セイネン</t>
    </rPh>
    <rPh sb="2" eb="4">
      <t>ガッピ</t>
    </rPh>
    <phoneticPr fontId="3"/>
  </si>
  <si>
    <t>イ）</t>
    <phoneticPr fontId="3"/>
  </si>
  <si>
    <t>現物（通勤定期券等）によるものの額</t>
    <rPh sb="0" eb="2">
      <t>ゲンブツ</t>
    </rPh>
    <rPh sb="3" eb="5">
      <t>ツウキン</t>
    </rPh>
    <rPh sb="5" eb="8">
      <t>テイキケン</t>
    </rPh>
    <rPh sb="8" eb="9">
      <t>トウ</t>
    </rPh>
    <rPh sb="16" eb="17">
      <t>ガク</t>
    </rPh>
    <phoneticPr fontId="3"/>
  </si>
  <si>
    <t>報酬</t>
    <rPh sb="0" eb="2">
      <t>ホウシュウ</t>
    </rPh>
    <phoneticPr fontId="3"/>
  </si>
  <si>
    <t>養</t>
    <rPh sb="0" eb="1">
      <t>ヨウ</t>
    </rPh>
    <phoneticPr fontId="3"/>
  </si>
  <si>
    <t>の</t>
  </si>
  <si>
    <t>摘　要</t>
    <rPh sb="0" eb="1">
      <t>ツム</t>
    </rPh>
    <rPh sb="2" eb="3">
      <t>ヨウ</t>
    </rPh>
    <phoneticPr fontId="3"/>
  </si>
  <si>
    <t>フリガナ</t>
    <phoneticPr fontId="3"/>
  </si>
  <si>
    <t>別</t>
    <rPh sb="0" eb="1">
      <t>ベツ</t>
    </rPh>
    <phoneticPr fontId="3"/>
  </si>
  <si>
    <t>月額</t>
    <rPh sb="0" eb="2">
      <t>ゲツガク</t>
    </rPh>
    <phoneticPr fontId="3"/>
  </si>
  <si>
    <t>者</t>
    <rPh sb="0" eb="1">
      <t>シャ</t>
    </rPh>
    <phoneticPr fontId="3"/>
  </si>
  <si>
    <t>有</t>
    <rPh sb="0" eb="1">
      <t>ユウ</t>
    </rPh>
    <phoneticPr fontId="3"/>
  </si>
  <si>
    <t>（元号　　年　　月　　日）</t>
    <rPh sb="1" eb="3">
      <t>ゲンゴウ</t>
    </rPh>
    <rPh sb="5" eb="6">
      <t>ネン</t>
    </rPh>
    <rPh sb="8" eb="9">
      <t>ガツ</t>
    </rPh>
    <rPh sb="11" eb="12">
      <t>ヒ</t>
    </rPh>
    <phoneticPr fontId="3"/>
  </si>
  <si>
    <t>ウ）</t>
    <phoneticPr fontId="3"/>
  </si>
  <si>
    <t>合　　　計</t>
    <rPh sb="0" eb="1">
      <t>ゴウ</t>
    </rPh>
    <rPh sb="4" eb="5">
      <t>ケイ</t>
    </rPh>
    <phoneticPr fontId="3"/>
  </si>
  <si>
    <t>（千円）</t>
    <phoneticPr fontId="3"/>
  </si>
  <si>
    <t>無</t>
    <rPh sb="0" eb="1">
      <t>ム</t>
    </rPh>
    <phoneticPr fontId="3"/>
  </si>
  <si>
    <t>(氏名)</t>
    <rPh sb="1" eb="3">
      <t>シメイ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</si>
  <si>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</si>
  <si>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</si>
  <si>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イ）</t>
    <phoneticPr fontId="3"/>
  </si>
  <si>
    <t>（）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</si>
  <si>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</si>
  <si>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</si>
  <si>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ウ）</t>
    <phoneticPr fontId="3"/>
  </si>
  <si>
    <t>千円</t>
    <phoneticPr fontId="3"/>
  </si>
  <si>
    <t>個人番号（マイナンバー）</t>
    <rPh sb="0" eb="2">
      <t>コジン</t>
    </rPh>
    <rPh sb="2" eb="4">
      <t>バンゴウ</t>
    </rPh>
    <phoneticPr fontId="3"/>
  </si>
  <si>
    <t>ア）</t>
    <phoneticPr fontId="3"/>
  </si>
  <si>
    <t>イ）</t>
    <phoneticPr fontId="3"/>
  </si>
  <si>
    <t>千円</t>
    <phoneticPr fontId="3"/>
  </si>
  <si>
    <t>受付日付印</t>
    <rPh sb="0" eb="2">
      <t>ウケツケ</t>
    </rPh>
    <rPh sb="2" eb="5">
      <t>ヒヅケイン</t>
    </rPh>
    <phoneticPr fontId="3"/>
  </si>
  <si>
    <t>上記のとおりお届けいたします。</t>
    <rPh sb="0" eb="2">
      <t>ジョウキ</t>
    </rPh>
    <rPh sb="7" eb="8">
      <t>トドケ</t>
    </rPh>
    <phoneticPr fontId="3"/>
  </si>
  <si>
    <t>事業所の名称所在地</t>
    <rPh sb="0" eb="3">
      <t>ジギョウショ</t>
    </rPh>
    <rPh sb="4" eb="6">
      <t>メイショウ</t>
    </rPh>
    <rPh sb="6" eb="9">
      <t>ショザイチ</t>
    </rPh>
    <phoneticPr fontId="3"/>
  </si>
  <si>
    <t>事業主の氏名</t>
    <rPh sb="0" eb="3">
      <t>ジギョウヌシ</t>
    </rPh>
    <rPh sb="4" eb="6">
      <t>シメイ</t>
    </rPh>
    <phoneticPr fontId="3"/>
  </si>
  <si>
    <t>《被保険者資格取得届　記入要領》</t>
    <rPh sb="1" eb="5">
      <t>ヒホ</t>
    </rPh>
    <rPh sb="5" eb="7">
      <t>シカク</t>
    </rPh>
    <rPh sb="7" eb="9">
      <t>シュトク</t>
    </rPh>
    <rPh sb="9" eb="10">
      <t>トドケ</t>
    </rPh>
    <rPh sb="11" eb="13">
      <t>キニュウ</t>
    </rPh>
    <rPh sb="13" eb="15">
      <t>ヨウリョウ</t>
    </rPh>
    <phoneticPr fontId="3"/>
  </si>
  <si>
    <t>事業所記号</t>
  </si>
  <si>
    <t>事業所の健保記号を記入</t>
  </si>
  <si>
    <t>被保険者番号</t>
  </si>
  <si>
    <t>６０歳以上の再雇用者のときは、従前の被保険者番号を（　）内に記入</t>
    <rPh sb="28" eb="29">
      <t>ナイ</t>
    </rPh>
    <phoneticPr fontId="3"/>
  </si>
  <si>
    <t>被保険者氏名</t>
  </si>
  <si>
    <t>職別</t>
  </si>
  <si>
    <t>該当を●で選択する</t>
  </si>
  <si>
    <t>事務・技能（作）別</t>
  </si>
  <si>
    <t>性別</t>
  </si>
  <si>
    <t>資格取得年月日</t>
  </si>
  <si>
    <t>報酬月額</t>
  </si>
  <si>
    <t>同様の業務に従事する他の従事者の就労実態に応じ、見込まれる報酬月額を記入</t>
  </si>
  <si>
    <t>標準報酬月額</t>
  </si>
  <si>
    <t>報酬月額をもとに「標準報酬月額等級表」を参照して記入</t>
  </si>
  <si>
    <t>被扶養者の有無</t>
  </si>
  <si>
    <t>該当を●で選択する（●有のときは『被扶養者申請書』、『扶養実態副申書』等を同送）</t>
    <rPh sb="27" eb="29">
      <t>フヨウ</t>
    </rPh>
    <rPh sb="29" eb="31">
      <t>ジッタイ</t>
    </rPh>
    <rPh sb="31" eb="34">
      <t>フクシンショ</t>
    </rPh>
    <rPh sb="35" eb="36">
      <t>トウ</t>
    </rPh>
    <phoneticPr fontId="3"/>
  </si>
  <si>
    <t>摘要</t>
  </si>
  <si>
    <t>届出年月日</t>
  </si>
  <si>
    <t>事業所の名称所在地</t>
  </si>
  <si>
    <t>名称・所在地を記入</t>
  </si>
  <si>
    <t>事業主の氏名</t>
  </si>
  <si>
    <t>事業主を記名・捺印</t>
  </si>
  <si>
    <t>※この届出書はカラー出力が望ましいですが、モノクロ出力でも届出が可能です。</t>
    <rPh sb="3" eb="5">
      <t>トドケデ</t>
    </rPh>
    <rPh sb="5" eb="6">
      <t>ショ</t>
    </rPh>
    <rPh sb="10" eb="12">
      <t>シュツリョク</t>
    </rPh>
    <rPh sb="13" eb="14">
      <t>ノゾ</t>
    </rPh>
    <rPh sb="25" eb="27">
      <t>シュツリョク</t>
    </rPh>
    <rPh sb="29" eb="31">
      <t>トドケデ</t>
    </rPh>
    <rPh sb="32" eb="34">
      <t>カノウ</t>
    </rPh>
    <phoneticPr fontId="3"/>
  </si>
  <si>
    <t>報酬額</t>
    <rPh sb="0" eb="2">
      <t>ホウシュウ</t>
    </rPh>
    <rPh sb="2" eb="3">
      <t>ガク</t>
    </rPh>
    <phoneticPr fontId="18"/>
  </si>
  <si>
    <t>健保月額</t>
    <rPh sb="0" eb="2">
      <t>ケンポ</t>
    </rPh>
    <rPh sb="2" eb="4">
      <t>ゲツガク</t>
    </rPh>
    <phoneticPr fontId="18"/>
  </si>
  <si>
    <t>健保等級</t>
    <rPh sb="0" eb="2">
      <t>ケンポ</t>
    </rPh>
    <rPh sb="2" eb="4">
      <t>トウキュウ</t>
    </rPh>
    <phoneticPr fontId="18"/>
  </si>
  <si>
    <t>該当欄に✔を記入（短時間者は特定適用事業所に限る）</t>
    <rPh sb="0" eb="2">
      <t>ガイトウ</t>
    </rPh>
    <rPh sb="2" eb="3">
      <t>ラン</t>
    </rPh>
    <rPh sb="9" eb="12">
      <t>タンジカン</t>
    </rPh>
    <rPh sb="12" eb="13">
      <t>シャ</t>
    </rPh>
    <rPh sb="14" eb="16">
      <t>トクテイ</t>
    </rPh>
    <rPh sb="16" eb="18">
      <t>テキヨウ</t>
    </rPh>
    <rPh sb="18" eb="21">
      <t>ジギョウショ</t>
    </rPh>
    <rPh sb="22" eb="23">
      <t>カギ</t>
    </rPh>
    <phoneticPr fontId="3"/>
  </si>
  <si>
    <t>(ふりがな)</t>
    <phoneticPr fontId="3"/>
  </si>
  <si>
    <t>住所</t>
    <rPh sb="0" eb="2">
      <t>ジュウショ</t>
    </rPh>
    <phoneticPr fontId="3"/>
  </si>
  <si>
    <t>（〒</t>
    <phoneticPr fontId="3"/>
  </si>
  <si>
    <t>-</t>
    <phoneticPr fontId="3"/>
  </si>
  <si>
    <t>）</t>
    <phoneticPr fontId="3"/>
  </si>
  <si>
    <t>2017/6</t>
    <phoneticPr fontId="3"/>
  </si>
  <si>
    <t>※※この届出は、事業主が記載して健保に届け出ます。資格取得の日から５日以内に行ってください。※※</t>
    <rPh sb="4" eb="6">
      <t>トドケデ</t>
    </rPh>
    <rPh sb="8" eb="11">
      <t>ジギョウヌシ</t>
    </rPh>
    <rPh sb="12" eb="14">
      <t>キサイ</t>
    </rPh>
    <rPh sb="16" eb="18">
      <t>ケンポ</t>
    </rPh>
    <rPh sb="19" eb="20">
      <t>トド</t>
    </rPh>
    <rPh sb="21" eb="22">
      <t>デ</t>
    </rPh>
    <rPh sb="25" eb="27">
      <t>シカク</t>
    </rPh>
    <rPh sb="27" eb="29">
      <t>シュトク</t>
    </rPh>
    <rPh sb="30" eb="31">
      <t>ヒ</t>
    </rPh>
    <rPh sb="34" eb="35">
      <t>ヒ</t>
    </rPh>
    <rPh sb="35" eb="37">
      <t>イナイ</t>
    </rPh>
    <rPh sb="38" eb="39">
      <t>オコナ</t>
    </rPh>
    <phoneticPr fontId="3"/>
  </si>
  <si>
    <r>
      <t>新たに届出る方の</t>
    </r>
    <r>
      <rPr>
        <b/>
        <sz val="11"/>
        <rFont val="ＭＳ ゴシック"/>
        <family val="3"/>
        <charset val="128"/>
      </rPr>
      <t>氏名を住民票等で確認のうえ、ＪＩＳ第２水準までの漢字</t>
    </r>
    <r>
      <rPr>
        <sz val="11"/>
        <rFont val="ＭＳ 明朝"/>
        <family val="1"/>
        <charset val="128"/>
      </rPr>
      <t>で正確に記入し、</t>
    </r>
    <phoneticPr fontId="3"/>
  </si>
  <si>
    <r>
      <rPr>
        <b/>
        <sz val="11"/>
        <rFont val="ＭＳ 明朝"/>
        <family val="1"/>
        <charset val="128"/>
      </rPr>
      <t>読み方をカタカナで正確に</t>
    </r>
    <r>
      <rPr>
        <sz val="11"/>
        <rFont val="ＭＳ 明朝"/>
        <family val="1"/>
        <charset val="128"/>
      </rPr>
      <t>フリガナ欄に記入</t>
    </r>
    <phoneticPr fontId="3"/>
  </si>
  <si>
    <r>
      <t>生年月日・</t>
    </r>
    <r>
      <rPr>
        <b/>
        <sz val="11"/>
        <rFont val="ＭＳ 明朝"/>
        <family val="1"/>
        <charset val="128"/>
      </rPr>
      <t>住所</t>
    </r>
    <rPh sb="5" eb="7">
      <t>ジュウショ</t>
    </rPh>
    <phoneticPr fontId="3"/>
  </si>
  <si>
    <r>
      <t>生年月日、</t>
    </r>
    <r>
      <rPr>
        <b/>
        <sz val="11"/>
        <rFont val="ＭＳ 明朝"/>
        <family val="1"/>
        <charset val="128"/>
      </rPr>
      <t>住所を住民票等で確認</t>
    </r>
    <r>
      <rPr>
        <sz val="11"/>
        <rFont val="ＭＳ 明朝"/>
        <family val="1"/>
        <charset val="128"/>
      </rPr>
      <t>のうえ記入</t>
    </r>
    <rPh sb="5" eb="7">
      <t>ジュウショ</t>
    </rPh>
    <phoneticPr fontId="3"/>
  </si>
  <si>
    <r>
      <t>届書を提出する年月日を記入　</t>
    </r>
    <r>
      <rPr>
        <b/>
        <sz val="11"/>
        <rFont val="ＭＳ ゴシック"/>
        <family val="3"/>
        <charset val="128"/>
      </rPr>
      <t>※資格取得年月日以降のこと</t>
    </r>
    <phoneticPr fontId="3"/>
  </si>
  <si>
    <r>
      <t>事業所に使用され、労務に服した開始日を記入</t>
    </r>
    <r>
      <rPr>
        <b/>
        <sz val="11"/>
        <rFont val="ＭＳ ゴシック"/>
        <family val="3"/>
        <charset val="128"/>
      </rPr>
      <t>（厚生年金保険の加入日と同日にすること）</t>
    </r>
    <phoneticPr fontId="3"/>
  </si>
  <si>
    <r>
      <t>※訂正届を提出するときは、店所整理番号№欄の横に</t>
    </r>
    <r>
      <rPr>
        <sz val="11"/>
        <color rgb="FFFF0000"/>
        <rFont val="ＭＳ 明朝"/>
        <family val="1"/>
        <charset val="128"/>
      </rPr>
      <t>＜訂正届＞と朱書き</t>
    </r>
    <r>
      <rPr>
        <sz val="11"/>
        <rFont val="ＭＳ 明朝"/>
        <family val="1"/>
        <charset val="128"/>
      </rPr>
      <t>し、正しい届出内容を黒文字で記入し、</t>
    </r>
    <r>
      <rPr>
        <sz val="11"/>
        <color rgb="FFFF0000"/>
        <rFont val="ＭＳ 明朝"/>
        <family val="1"/>
        <charset val="128"/>
      </rPr>
      <t>誤って届出た内容を朱文字で記入</t>
    </r>
    <r>
      <rPr>
        <sz val="11"/>
        <rFont val="ＭＳ 明朝"/>
        <family val="1"/>
        <charset val="128"/>
      </rPr>
      <t>して届出ます。</t>
    </r>
    <rPh sb="1" eb="3">
      <t>テイセイ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テイセイ</t>
    </rPh>
    <rPh sb="27" eb="28">
      <t>トドケ</t>
    </rPh>
    <rPh sb="30" eb="32">
      <t>シュガ</t>
    </rPh>
    <rPh sb="35" eb="36">
      <t>タダ</t>
    </rPh>
    <rPh sb="38" eb="40">
      <t>トドケデ</t>
    </rPh>
    <rPh sb="40" eb="42">
      <t>ナイヨウ</t>
    </rPh>
    <rPh sb="43" eb="44">
      <t>クロ</t>
    </rPh>
    <rPh sb="44" eb="46">
      <t>モジ</t>
    </rPh>
    <rPh sb="47" eb="49">
      <t>キニュウ</t>
    </rPh>
    <rPh sb="51" eb="52">
      <t>アヤマ</t>
    </rPh>
    <rPh sb="54" eb="56">
      <t>トドケデ</t>
    </rPh>
    <rPh sb="57" eb="59">
      <t>ナイヨウ</t>
    </rPh>
    <rPh sb="60" eb="61">
      <t>シュ</t>
    </rPh>
    <rPh sb="61" eb="63">
      <t>モジ</t>
    </rPh>
    <rPh sb="64" eb="66">
      <t>キニュウ</t>
    </rPh>
    <rPh sb="68" eb="70">
      <t>トドケデ</t>
    </rPh>
    <phoneticPr fontId="3"/>
  </si>
  <si>
    <r>
      <t>※取消届を提出するときは、店所整理番号№欄の横に</t>
    </r>
    <r>
      <rPr>
        <sz val="11"/>
        <color rgb="FFFF0000"/>
        <rFont val="ＭＳ 明朝"/>
        <family val="1"/>
        <charset val="128"/>
      </rPr>
      <t>＜取消届＞と朱書き</t>
    </r>
    <r>
      <rPr>
        <sz val="11"/>
        <rFont val="ＭＳ 明朝"/>
        <family val="1"/>
        <charset val="128"/>
      </rPr>
      <t>し、</t>
    </r>
    <r>
      <rPr>
        <sz val="11"/>
        <color rgb="FFFF0000"/>
        <rFont val="ＭＳ 明朝"/>
        <family val="1"/>
        <charset val="128"/>
      </rPr>
      <t>誤って届出た全ての内容を朱文字で記入</t>
    </r>
    <r>
      <rPr>
        <sz val="11"/>
        <rFont val="ＭＳ 明朝"/>
        <family val="1"/>
        <charset val="128"/>
      </rPr>
      <t>して届出ます。</t>
    </r>
    <rPh sb="1" eb="3">
      <t>トリケシ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トリケシ</t>
    </rPh>
    <rPh sb="27" eb="28">
      <t>トドケ</t>
    </rPh>
    <rPh sb="30" eb="32">
      <t>シュガ</t>
    </rPh>
    <rPh sb="35" eb="36">
      <t>アヤマ</t>
    </rPh>
    <rPh sb="38" eb="40">
      <t>トドケデ</t>
    </rPh>
    <rPh sb="41" eb="42">
      <t>スベ</t>
    </rPh>
    <rPh sb="44" eb="46">
      <t>ナイヨウ</t>
    </rPh>
    <rPh sb="47" eb="48">
      <t>シュ</t>
    </rPh>
    <rPh sb="48" eb="50">
      <t>モジ</t>
    </rPh>
    <rPh sb="51" eb="53">
      <t>キニュウ</t>
    </rPh>
    <rPh sb="55" eb="57">
      <t>トドケデ</t>
    </rPh>
    <phoneticPr fontId="3"/>
  </si>
  <si>
    <r>
      <t>新たに届出る方の</t>
    </r>
    <r>
      <rPr>
        <b/>
        <sz val="11"/>
        <rFont val="ＭＳ 明朝"/>
        <family val="1"/>
        <charset val="128"/>
      </rPr>
      <t>個人番号（マイナンバー）を住民票等で確認のうえ、正確</t>
    </r>
    <r>
      <rPr>
        <sz val="11"/>
        <rFont val="ＭＳ 明朝"/>
        <family val="1"/>
        <charset val="128"/>
      </rPr>
      <t>に記入</t>
    </r>
    <rPh sb="0" eb="1">
      <t>アラ</t>
    </rPh>
    <rPh sb="3" eb="5">
      <t>トドケデ</t>
    </rPh>
    <rPh sb="6" eb="7">
      <t>カタ</t>
    </rPh>
    <rPh sb="8" eb="10">
      <t>コジン</t>
    </rPh>
    <rPh sb="10" eb="12">
      <t>バンゴウ</t>
    </rPh>
    <rPh sb="21" eb="24">
      <t>ジュウミンヒョウ</t>
    </rPh>
    <rPh sb="24" eb="25">
      <t>トウ</t>
    </rPh>
    <rPh sb="26" eb="28">
      <t>カクニン</t>
    </rPh>
    <rPh sb="32" eb="34">
      <t>セイカク</t>
    </rPh>
    <rPh sb="35" eb="37">
      <t>キニュウ</t>
    </rPh>
    <phoneticPr fontId="3"/>
  </si>
  <si>
    <t>NXグループ健康保険組合　理事長　殿</t>
    <rPh sb="6" eb="12">
      <t>ケンコウホケンクミアイ</t>
    </rPh>
    <rPh sb="13" eb="16">
      <t>リジチョウ</t>
    </rPh>
    <rPh sb="17" eb="18">
      <t>トノ</t>
    </rPh>
    <phoneticPr fontId="3"/>
  </si>
  <si>
    <t>ﾕﾆｯﾄﾘｰﾀﾞｰ</t>
    <phoneticPr fontId="3"/>
  </si>
  <si>
    <t>シニアリーダー</t>
    <phoneticPr fontId="3"/>
  </si>
  <si>
    <t>令和</t>
    <rPh sb="0" eb="2">
      <t>レイワ</t>
    </rPh>
    <phoneticPr fontId="3"/>
  </si>
  <si>
    <t>リーダー</t>
    <phoneticPr fontId="3"/>
  </si>
  <si>
    <t>サブリーダー</t>
    <phoneticPr fontId="3"/>
  </si>
  <si>
    <t>2024/4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</si>
</sst>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#,##0;&quot;▲ &quot;#,##0"/>
    <numFmt numFmtId="178" formatCode="#,##0_);[Red]\(#,##0\)"/>
    <numFmt numFmtId="179" formatCode="[$-411]gggee&quot;年&quot;mm&quot;月&quot;dd&quot;日&quot;;@"/>
    <numFmt numFmtId="180" formatCode="\(\ 000000\ \);\(\ 000000\ \)"/>
    <numFmt numFmtId="181" formatCode="General&quot;歳&quot;"/>
    <numFmt numFmtId="182" formatCode="#,###&quot;千円&quot;\ "/>
    <numFmt numFmtId="183" formatCode="yyyy/m/d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22"/>
      <color indexed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ＭＳ Ｐ明朝"/>
      <family val="1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 textRotation="255" wrapText="1" shrinkToFit="1"/>
    </xf>
    <xf numFmtId="0" fontId="2" fillId="0" borderId="5" xfId="0" applyFont="1" applyFill="1" applyBorder="1" applyAlignment="1">
      <alignment horizontal="left" vertical="center" textRotation="255" shrinkToFit="1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8" xfId="0" applyFont="1" applyFill="1" applyBorder="1" applyAlignment="1">
      <alignment horizontal="right" vertical="center" textRotation="255" shrinkToFit="1"/>
    </xf>
    <xf numFmtId="0" fontId="2" fillId="0" borderId="9" xfId="0" applyFont="1" applyFill="1" applyBorder="1" applyAlignment="1">
      <alignment horizontal="left" vertical="center" textRotation="255" shrinkToFit="1"/>
    </xf>
    <xf numFmtId="0" fontId="9" fillId="0" borderId="0" xfId="0" applyFont="1" applyFill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horizontal="left" vertical="center" indent="1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textRotation="255" shrinkToFit="1"/>
    </xf>
    <xf numFmtId="0" fontId="2" fillId="0" borderId="12" xfId="0" applyFont="1" applyFill="1" applyBorder="1" applyAlignment="1">
      <alignment horizontal="left" vertical="center" textRotation="255" shrinkToFit="1"/>
    </xf>
    <xf numFmtId="0" fontId="2" fillId="0" borderId="24" xfId="0" applyFont="1" applyFill="1" applyBorder="1">
      <alignment vertical="center"/>
    </xf>
    <xf numFmtId="0" fontId="1" fillId="0" borderId="4" xfId="0" applyFont="1" applyFill="1" applyBorder="1" applyAlignment="1">
      <alignment vertical="center" shrinkToFit="1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>
      <alignment vertical="center"/>
    </xf>
    <xf numFmtId="0" fontId="0" fillId="0" borderId="13" xfId="0" applyFont="1" applyFill="1" applyBorder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vertical="center"/>
    </xf>
    <xf numFmtId="38" fontId="2" fillId="0" borderId="17" xfId="1" applyFont="1" applyFill="1" applyBorder="1" applyAlignment="1"/>
    <xf numFmtId="178" fontId="12" fillId="0" borderId="4" xfId="0" applyNumberFormat="1" applyFont="1" applyFill="1" applyBorder="1" applyAlignment="1" applyProtection="1">
      <alignment shrinkToFit="1"/>
    </xf>
    <xf numFmtId="178" fontId="12" fillId="0" borderId="5" xfId="0" applyNumberFormat="1" applyFont="1" applyFill="1" applyBorder="1" applyAlignment="1" applyProtection="1">
      <alignment shrinkToFit="1"/>
    </xf>
    <xf numFmtId="0" fontId="0" fillId="0" borderId="0" xfId="0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179" fontId="0" fillId="0" borderId="9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0" fontId="2" fillId="0" borderId="30" xfId="0" applyFont="1" applyFill="1" applyBorder="1">
      <alignment vertical="center"/>
    </xf>
    <xf numFmtId="38" fontId="2" fillId="0" borderId="32" xfId="1" applyFont="1" applyFill="1" applyBorder="1" applyAlignment="1"/>
    <xf numFmtId="0" fontId="1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181" fontId="0" fillId="0" borderId="9" xfId="0" applyNumberFormat="1" applyFont="1" applyFill="1" applyBorder="1" applyAlignment="1">
      <alignment vertical="center" wrapText="1"/>
    </xf>
    <xf numFmtId="179" fontId="0" fillId="0" borderId="0" xfId="0" applyNumberFormat="1" applyFont="1" applyFill="1" applyBorder="1" applyAlignment="1" applyProtection="1">
      <alignment vertical="center"/>
    </xf>
    <xf numFmtId="38" fontId="2" fillId="0" borderId="9" xfId="1" applyFont="1" applyFill="1" applyBorder="1" applyAlignment="1"/>
    <xf numFmtId="182" fontId="1" fillId="0" borderId="8" xfId="0" applyNumberFormat="1" applyFont="1" applyFill="1" applyBorder="1" applyAlignment="1" applyProtection="1">
      <alignment vertical="center" shrinkToFit="1"/>
    </xf>
    <xf numFmtId="182" fontId="0" fillId="0" borderId="9" xfId="0" applyNumberFormat="1" applyFont="1" applyFill="1" applyBorder="1" applyAlignment="1" applyProtection="1">
      <alignment horizontal="right" vertical="center" shrinkToFit="1"/>
    </xf>
    <xf numFmtId="0" fontId="2" fillId="2" borderId="0" xfId="0" applyFont="1" applyFill="1" applyBorder="1">
      <alignment vertical="center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2" fillId="0" borderId="21" xfId="0" applyFont="1" applyFill="1" applyBorder="1">
      <alignment vertical="center"/>
    </xf>
    <xf numFmtId="38" fontId="2" fillId="0" borderId="23" xfId="1" applyFont="1" applyFill="1" applyBorder="1" applyAlignment="1"/>
    <xf numFmtId="0" fontId="1" fillId="2" borderId="0" xfId="0" applyFont="1" applyFill="1" applyBorder="1" applyAlignment="1">
      <alignment vertical="top" wrapText="1"/>
    </xf>
    <xf numFmtId="180" fontId="0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3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179" fontId="16" fillId="0" borderId="0" xfId="0" applyNumberFormat="1" applyFont="1" applyBorder="1" applyAlignment="1">
      <alignment horizontal="center" vertical="center"/>
    </xf>
    <xf numFmtId="0" fontId="2" fillId="0" borderId="35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quotePrefix="1" applyFont="1" applyFill="1">
      <alignment vertical="center"/>
    </xf>
    <xf numFmtId="0" fontId="8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13" xfId="0" applyFont="1" applyBorder="1" applyAlignment="1"/>
    <xf numFmtId="0" fontId="17" fillId="0" borderId="13" xfId="0" applyFont="1" applyBorder="1" applyAlignment="1"/>
    <xf numFmtId="0" fontId="1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Fill="1" applyAlignment="1">
      <alignment vertical="center" shrinkToFi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177" fontId="12" fillId="0" borderId="0" xfId="1" applyNumberFormat="1" applyFont="1" applyFill="1" applyBorder="1" applyAlignment="1">
      <alignment shrinkToFit="1"/>
    </xf>
    <xf numFmtId="0" fontId="12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23" fillId="0" borderId="0" xfId="0" applyFont="1" applyAlignment="1"/>
    <xf numFmtId="0" fontId="27" fillId="0" borderId="39" xfId="0" applyFont="1" applyFill="1" applyBorder="1" applyAlignment="1">
      <alignment horizontal="center" vertical="center" shrinkToFit="1"/>
    </xf>
    <xf numFmtId="0" fontId="27" fillId="0" borderId="43" xfId="0" applyFont="1" applyFill="1" applyBorder="1" applyAlignment="1">
      <alignment horizontal="center" vertical="center" shrinkToFit="1"/>
    </xf>
    <xf numFmtId="0" fontId="27" fillId="0" borderId="43" xfId="0" applyFont="1" applyFill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shrinkToFit="1"/>
    </xf>
    <xf numFmtId="0" fontId="29" fillId="0" borderId="4" xfId="0" applyFont="1" applyFill="1" applyBorder="1">
      <alignment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183" fontId="2" fillId="0" borderId="0" xfId="0" quotePrefix="1" applyNumberFormat="1" applyFont="1" applyFill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80" fontId="14" fillId="0" borderId="8" xfId="1" applyNumberFormat="1" applyFont="1" applyFill="1" applyBorder="1" applyAlignment="1">
      <alignment horizontal="distributed" vertical="center"/>
    </xf>
    <xf numFmtId="180" fontId="14" fillId="0" borderId="0" xfId="1" applyNumberFormat="1" applyFont="1" applyFill="1" applyBorder="1" applyAlignment="1">
      <alignment horizontal="distributed" vertical="center"/>
    </xf>
    <xf numFmtId="180" fontId="14" fillId="0" borderId="9" xfId="1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177" fontId="32" fillId="0" borderId="0" xfId="1" applyNumberFormat="1" applyFont="1" applyFill="1" applyBorder="1" applyAlignment="1">
      <alignment shrinkToFit="1"/>
    </xf>
    <xf numFmtId="180" fontId="2" fillId="0" borderId="41" xfId="1" applyNumberFormat="1" applyFont="1" applyFill="1" applyBorder="1" applyAlignment="1" applyProtection="1">
      <alignment horizontal="center" vertical="center"/>
    </xf>
    <xf numFmtId="180" fontId="2" fillId="0" borderId="38" xfId="1" applyNumberFormat="1" applyFont="1" applyFill="1" applyBorder="1" applyAlignment="1" applyProtection="1">
      <alignment horizontal="center" vertical="center"/>
    </xf>
    <xf numFmtId="180" fontId="2" fillId="0" borderId="42" xfId="1" applyNumberFormat="1" applyFont="1" applyFill="1" applyBorder="1" applyAlignment="1" applyProtection="1">
      <alignment horizontal="center" vertical="center"/>
    </xf>
    <xf numFmtId="178" fontId="25" fillId="0" borderId="8" xfId="0" applyNumberFormat="1" applyFont="1" applyFill="1" applyBorder="1" applyAlignment="1" applyProtection="1">
      <alignment shrinkToFit="1"/>
    </xf>
    <xf numFmtId="178" fontId="25" fillId="0" borderId="9" xfId="0" applyNumberFormat="1" applyFont="1" applyFill="1" applyBorder="1" applyAlignment="1" applyProtection="1">
      <alignment shrinkToFit="1"/>
    </xf>
    <xf numFmtId="0" fontId="2" fillId="0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7" xfId="0" applyFont="1" applyBorder="1" applyAlignment="1">
      <alignment horizontal="distributed" vertical="center" wrapText="1" shrinkToFit="1"/>
    </xf>
    <xf numFmtId="0" fontId="25" fillId="0" borderId="8" xfId="0" applyNumberFormat="1" applyFont="1" applyFill="1" applyBorder="1" applyAlignment="1">
      <alignment horizontal="right" vertical="center" wrapText="1"/>
    </xf>
    <xf numFmtId="0" fontId="25" fillId="0" borderId="0" xfId="0" applyNumberFormat="1" applyFont="1" applyFill="1" applyBorder="1" applyAlignment="1">
      <alignment horizontal="right" vertical="center" wrapText="1"/>
    </xf>
    <xf numFmtId="0" fontId="25" fillId="0" borderId="0" xfId="0" applyNumberFormat="1" applyFont="1" applyFill="1" applyBorder="1" applyAlignment="1" applyProtection="1">
      <alignment horizontal="right" vertical="center"/>
    </xf>
    <xf numFmtId="179" fontId="16" fillId="0" borderId="0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177" fontId="32" fillId="0" borderId="16" xfId="1" applyNumberFormat="1" applyFont="1" applyFill="1" applyBorder="1" applyAlignment="1">
      <alignment shrinkToFit="1"/>
    </xf>
    <xf numFmtId="177" fontId="25" fillId="0" borderId="22" xfId="1" applyNumberFormat="1" applyFont="1" applyFill="1" applyBorder="1" applyAlignment="1">
      <alignment shrinkToFit="1"/>
    </xf>
    <xf numFmtId="0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distributed" vertical="center" indent="2"/>
    </xf>
    <xf numFmtId="0" fontId="2" fillId="0" borderId="14" xfId="0" applyFont="1" applyFill="1" applyBorder="1" applyAlignment="1">
      <alignment horizontal="distributed" vertical="center" indent="2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37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 textRotation="255"/>
    </xf>
    <xf numFmtId="0" fontId="28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177" fontId="32" fillId="0" borderId="22" xfId="1" applyNumberFormat="1" applyFont="1" applyFill="1" applyBorder="1" applyAlignment="1">
      <alignment shrinkToFit="1"/>
    </xf>
    <xf numFmtId="177" fontId="25" fillId="0" borderId="31" xfId="1" applyNumberFormat="1" applyFont="1" applyFill="1" applyBorder="1" applyAlignment="1">
      <alignment shrinkToFit="1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CF$14" lockText="1" noThreeD="1"/>
</file>

<file path=xl/ctrlProps/ctrlProp33.xml><?xml version="1.0" encoding="utf-8"?>
<formControlPr xmlns="http://schemas.microsoft.com/office/spreadsheetml/2009/9/main" objectType="CheckBox" fmlaLink="$CF$20" lockText="1" noThreeD="1"/>
</file>

<file path=xl/ctrlProps/ctrlProp34.xml><?xml version="1.0" encoding="utf-8"?>
<formControlPr xmlns="http://schemas.microsoft.com/office/spreadsheetml/2009/9/main" objectType="CheckBox" fmlaLink="$CF$20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CheckBox" fmlaLink="$CF$20" lockText="1" noThreeD="1"/>
</file>

<file path=xl/ctrlProps/ctrlProp62.xml><?xml version="1.0" encoding="utf-8"?>
<formControlPr xmlns="http://schemas.microsoft.com/office/spreadsheetml/2009/9/main" objectType="CheckBox" fmlaLink="$CF$20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104930</xdr:colOff>
      <xdr:row>34</xdr:row>
      <xdr:rowOff>152935</xdr:rowOff>
    </xdr:from>
    <xdr:ext cx="232265" cy="286364"/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925455" y="8201560"/>
          <a:ext cx="232265" cy="28636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13</xdr:row>
          <xdr:rowOff>190500</xdr:rowOff>
        </xdr:from>
        <xdr:to>
          <xdr:col>20</xdr:col>
          <xdr:colOff>30480</xdr:colOff>
          <xdr:row>14</xdr:row>
          <xdr:rowOff>106680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14</xdr:row>
          <xdr:rowOff>190500</xdr:rowOff>
        </xdr:from>
        <xdr:to>
          <xdr:col>20</xdr:col>
          <xdr:colOff>30480</xdr:colOff>
          <xdr:row>15</xdr:row>
          <xdr:rowOff>106680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21</xdr:col>
          <xdr:colOff>7620</xdr:colOff>
          <xdr:row>15</xdr:row>
          <xdr:rowOff>289560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19</xdr:row>
          <xdr:rowOff>190500</xdr:rowOff>
        </xdr:from>
        <xdr:to>
          <xdr:col>20</xdr:col>
          <xdr:colOff>30480</xdr:colOff>
          <xdr:row>20</xdr:row>
          <xdr:rowOff>106680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20</xdr:row>
          <xdr:rowOff>190500</xdr:rowOff>
        </xdr:from>
        <xdr:to>
          <xdr:col>20</xdr:col>
          <xdr:colOff>30480</xdr:colOff>
          <xdr:row>21</xdr:row>
          <xdr:rowOff>106680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21</xdr:col>
          <xdr:colOff>7620</xdr:colOff>
          <xdr:row>21</xdr:row>
          <xdr:rowOff>289560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</xdr:row>
          <xdr:rowOff>45720</xdr:rowOff>
        </xdr:from>
        <xdr:to>
          <xdr:col>15</xdr:col>
          <xdr:colOff>228600</xdr:colOff>
          <xdr:row>13</xdr:row>
          <xdr:rowOff>259080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</xdr:row>
          <xdr:rowOff>251460</xdr:rowOff>
        </xdr:from>
        <xdr:to>
          <xdr:col>15</xdr:col>
          <xdr:colOff>228600</xdr:colOff>
          <xdr:row>14</xdr:row>
          <xdr:rowOff>160020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14</xdr:row>
          <xdr:rowOff>152400</xdr:rowOff>
        </xdr:from>
        <xdr:to>
          <xdr:col>15</xdr:col>
          <xdr:colOff>228600</xdr:colOff>
          <xdr:row>15</xdr:row>
          <xdr:rowOff>68580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15</xdr:row>
          <xdr:rowOff>68580</xdr:rowOff>
        </xdr:from>
        <xdr:to>
          <xdr:col>15</xdr:col>
          <xdr:colOff>228600</xdr:colOff>
          <xdr:row>15</xdr:row>
          <xdr:rowOff>274320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175260</xdr:rowOff>
        </xdr:from>
        <xdr:to>
          <xdr:col>18</xdr:col>
          <xdr:colOff>251460</xdr:colOff>
          <xdr:row>15</xdr:row>
          <xdr:rowOff>137160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技能（作）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175260</xdr:rowOff>
        </xdr:from>
        <xdr:to>
          <xdr:col>18</xdr:col>
          <xdr:colOff>251460</xdr:colOff>
          <xdr:row>14</xdr:row>
          <xdr:rowOff>137160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　　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19</xdr:col>
          <xdr:colOff>0</xdr:colOff>
          <xdr:row>15</xdr:row>
          <xdr:rowOff>289560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19</xdr:row>
          <xdr:rowOff>7620</xdr:rowOff>
        </xdr:from>
        <xdr:to>
          <xdr:col>19</xdr:col>
          <xdr:colOff>7620</xdr:colOff>
          <xdr:row>22</xdr:row>
          <xdr:rowOff>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175260</xdr:rowOff>
        </xdr:from>
        <xdr:to>
          <xdr:col>18</xdr:col>
          <xdr:colOff>251460</xdr:colOff>
          <xdr:row>21</xdr:row>
          <xdr:rowOff>137160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技能（作）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175260</xdr:rowOff>
        </xdr:from>
        <xdr:to>
          <xdr:col>18</xdr:col>
          <xdr:colOff>251460</xdr:colOff>
          <xdr:row>20</xdr:row>
          <xdr:rowOff>137160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　　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19</xdr:col>
          <xdr:colOff>0</xdr:colOff>
          <xdr:row>21</xdr:row>
          <xdr:rowOff>289560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16</xdr:col>
          <xdr:colOff>0</xdr:colOff>
          <xdr:row>15</xdr:row>
          <xdr:rowOff>289560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0</xdr:rowOff>
        </xdr:from>
        <xdr:to>
          <xdr:col>16</xdr:col>
          <xdr:colOff>7620</xdr:colOff>
          <xdr:row>21</xdr:row>
          <xdr:rowOff>289560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45720</xdr:rowOff>
        </xdr:from>
        <xdr:to>
          <xdr:col>15</xdr:col>
          <xdr:colOff>228600</xdr:colOff>
          <xdr:row>19</xdr:row>
          <xdr:rowOff>259080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251460</xdr:rowOff>
        </xdr:from>
        <xdr:to>
          <xdr:col>15</xdr:col>
          <xdr:colOff>228600</xdr:colOff>
          <xdr:row>20</xdr:row>
          <xdr:rowOff>160020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20</xdr:row>
          <xdr:rowOff>152400</xdr:rowOff>
        </xdr:from>
        <xdr:to>
          <xdr:col>15</xdr:col>
          <xdr:colOff>228600</xdr:colOff>
          <xdr:row>21</xdr:row>
          <xdr:rowOff>68580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68580</xdr:rowOff>
        </xdr:from>
        <xdr:to>
          <xdr:col>15</xdr:col>
          <xdr:colOff>228600</xdr:colOff>
          <xdr:row>21</xdr:row>
          <xdr:rowOff>274320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0</xdr:rowOff>
        </xdr:from>
        <xdr:to>
          <xdr:col>16</xdr:col>
          <xdr:colOff>7620</xdr:colOff>
          <xdr:row>21</xdr:row>
          <xdr:rowOff>289560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13</xdr:row>
          <xdr:rowOff>190500</xdr:rowOff>
        </xdr:from>
        <xdr:to>
          <xdr:col>39</xdr:col>
          <xdr:colOff>30480</xdr:colOff>
          <xdr:row>14</xdr:row>
          <xdr:rowOff>106680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14</xdr:row>
          <xdr:rowOff>190500</xdr:rowOff>
        </xdr:from>
        <xdr:to>
          <xdr:col>39</xdr:col>
          <xdr:colOff>30480</xdr:colOff>
          <xdr:row>15</xdr:row>
          <xdr:rowOff>106680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13</xdr:row>
          <xdr:rowOff>0</xdr:rowOff>
        </xdr:from>
        <xdr:to>
          <xdr:col>40</xdr:col>
          <xdr:colOff>7620</xdr:colOff>
          <xdr:row>17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19</xdr:row>
          <xdr:rowOff>190500</xdr:rowOff>
        </xdr:from>
        <xdr:to>
          <xdr:col>39</xdr:col>
          <xdr:colOff>30480</xdr:colOff>
          <xdr:row>20</xdr:row>
          <xdr:rowOff>106680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20</xdr:row>
          <xdr:rowOff>190500</xdr:rowOff>
        </xdr:from>
        <xdr:to>
          <xdr:col>39</xdr:col>
          <xdr:colOff>30480</xdr:colOff>
          <xdr:row>21</xdr:row>
          <xdr:rowOff>106680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19</xdr:row>
          <xdr:rowOff>0</xdr:rowOff>
        </xdr:from>
        <xdr:to>
          <xdr:col>40</xdr:col>
          <xdr:colOff>7620</xdr:colOff>
          <xdr:row>22</xdr:row>
          <xdr:rowOff>289560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13</xdr:row>
          <xdr:rowOff>60960</xdr:rowOff>
        </xdr:from>
        <xdr:to>
          <xdr:col>42</xdr:col>
          <xdr:colOff>213360</xdr:colOff>
          <xdr:row>13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14</xdr:row>
          <xdr:rowOff>60960</xdr:rowOff>
        </xdr:from>
        <xdr:to>
          <xdr:col>42</xdr:col>
          <xdr:colOff>213360</xdr:colOff>
          <xdr:row>14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19</xdr:row>
          <xdr:rowOff>60960</xdr:rowOff>
        </xdr:from>
        <xdr:to>
          <xdr:col>42</xdr:col>
          <xdr:colOff>213360</xdr:colOff>
          <xdr:row>19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20</xdr:row>
          <xdr:rowOff>60960</xdr:rowOff>
        </xdr:from>
        <xdr:to>
          <xdr:col>42</xdr:col>
          <xdr:colOff>213360</xdr:colOff>
          <xdr:row>20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19</xdr:row>
          <xdr:rowOff>60960</xdr:rowOff>
        </xdr:from>
        <xdr:to>
          <xdr:col>42</xdr:col>
          <xdr:colOff>213360</xdr:colOff>
          <xdr:row>19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19</xdr:row>
          <xdr:rowOff>60960</xdr:rowOff>
        </xdr:from>
        <xdr:to>
          <xdr:col>42</xdr:col>
          <xdr:colOff>213360</xdr:colOff>
          <xdr:row>19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13</xdr:row>
          <xdr:rowOff>0</xdr:rowOff>
        </xdr:from>
        <xdr:to>
          <xdr:col>26</xdr:col>
          <xdr:colOff>7620</xdr:colOff>
          <xdr:row>16</xdr:row>
          <xdr:rowOff>289560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19</xdr:row>
          <xdr:rowOff>7620</xdr:rowOff>
        </xdr:from>
        <xdr:to>
          <xdr:col>26</xdr:col>
          <xdr:colOff>7620</xdr:colOff>
          <xdr:row>22</xdr:row>
          <xdr:rowOff>289560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13</xdr:row>
          <xdr:rowOff>38100</xdr:rowOff>
        </xdr:from>
        <xdr:to>
          <xdr:col>23</xdr:col>
          <xdr:colOff>68580</xdr:colOff>
          <xdr:row>13</xdr:row>
          <xdr:rowOff>274320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13</xdr:row>
          <xdr:rowOff>38100</xdr:rowOff>
        </xdr:from>
        <xdr:to>
          <xdr:col>25</xdr:col>
          <xdr:colOff>68580</xdr:colOff>
          <xdr:row>13</xdr:row>
          <xdr:rowOff>251460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19</xdr:row>
          <xdr:rowOff>38100</xdr:rowOff>
        </xdr:from>
        <xdr:to>
          <xdr:col>23</xdr:col>
          <xdr:colOff>68580</xdr:colOff>
          <xdr:row>19</xdr:row>
          <xdr:rowOff>274320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19</xdr:row>
          <xdr:rowOff>38100</xdr:rowOff>
        </xdr:from>
        <xdr:to>
          <xdr:col>25</xdr:col>
          <xdr:colOff>68580</xdr:colOff>
          <xdr:row>19</xdr:row>
          <xdr:rowOff>251460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15</xdr:row>
          <xdr:rowOff>68580</xdr:rowOff>
        </xdr:from>
        <xdr:to>
          <xdr:col>42</xdr:col>
          <xdr:colOff>220980</xdr:colOff>
          <xdr:row>15</xdr:row>
          <xdr:rowOff>274320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21</xdr:row>
          <xdr:rowOff>38100</xdr:rowOff>
        </xdr:from>
        <xdr:to>
          <xdr:col>42</xdr:col>
          <xdr:colOff>220980</xdr:colOff>
          <xdr:row>21</xdr:row>
          <xdr:rowOff>251460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190500</xdr:rowOff>
        </xdr:from>
        <xdr:to>
          <xdr:col>20</xdr:col>
          <xdr:colOff>30480</xdr:colOff>
          <xdr:row>26</xdr:row>
          <xdr:rowOff>106680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26</xdr:row>
          <xdr:rowOff>190500</xdr:rowOff>
        </xdr:from>
        <xdr:to>
          <xdr:col>20</xdr:col>
          <xdr:colOff>30480</xdr:colOff>
          <xdr:row>27</xdr:row>
          <xdr:rowOff>106680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21</xdr:col>
          <xdr:colOff>7620</xdr:colOff>
          <xdr:row>27</xdr:row>
          <xdr:rowOff>289560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25</xdr:row>
          <xdr:rowOff>7620</xdr:rowOff>
        </xdr:from>
        <xdr:to>
          <xdr:col>19</xdr:col>
          <xdr:colOff>7620</xdr:colOff>
          <xdr:row>28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175260</xdr:rowOff>
        </xdr:from>
        <xdr:to>
          <xdr:col>18</xdr:col>
          <xdr:colOff>251460</xdr:colOff>
          <xdr:row>27</xdr:row>
          <xdr:rowOff>137160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技能（作）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175260</xdr:rowOff>
        </xdr:from>
        <xdr:to>
          <xdr:col>18</xdr:col>
          <xdr:colOff>251460</xdr:colOff>
          <xdr:row>26</xdr:row>
          <xdr:rowOff>137160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　　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19</xdr:col>
          <xdr:colOff>0</xdr:colOff>
          <xdr:row>27</xdr:row>
          <xdr:rowOff>289560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25</xdr:row>
          <xdr:rowOff>0</xdr:rowOff>
        </xdr:from>
        <xdr:to>
          <xdr:col>16</xdr:col>
          <xdr:colOff>7620</xdr:colOff>
          <xdr:row>27</xdr:row>
          <xdr:rowOff>289560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25</xdr:row>
          <xdr:rowOff>45720</xdr:rowOff>
        </xdr:from>
        <xdr:to>
          <xdr:col>15</xdr:col>
          <xdr:colOff>228600</xdr:colOff>
          <xdr:row>25</xdr:row>
          <xdr:rowOff>259080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25</xdr:row>
          <xdr:rowOff>251460</xdr:rowOff>
        </xdr:from>
        <xdr:to>
          <xdr:col>15</xdr:col>
          <xdr:colOff>228600</xdr:colOff>
          <xdr:row>26</xdr:row>
          <xdr:rowOff>160020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26</xdr:row>
          <xdr:rowOff>152400</xdr:rowOff>
        </xdr:from>
        <xdr:to>
          <xdr:col>15</xdr:col>
          <xdr:colOff>228600</xdr:colOff>
          <xdr:row>27</xdr:row>
          <xdr:rowOff>68580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27</xdr:row>
          <xdr:rowOff>68580</xdr:rowOff>
        </xdr:from>
        <xdr:to>
          <xdr:col>15</xdr:col>
          <xdr:colOff>228600</xdr:colOff>
          <xdr:row>27</xdr:row>
          <xdr:rowOff>274320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25</xdr:row>
          <xdr:rowOff>0</xdr:rowOff>
        </xdr:from>
        <xdr:to>
          <xdr:col>16</xdr:col>
          <xdr:colOff>7620</xdr:colOff>
          <xdr:row>27</xdr:row>
          <xdr:rowOff>289560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25</xdr:row>
          <xdr:rowOff>190500</xdr:rowOff>
        </xdr:from>
        <xdr:to>
          <xdr:col>39</xdr:col>
          <xdr:colOff>30480</xdr:colOff>
          <xdr:row>26</xdr:row>
          <xdr:rowOff>106680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26</xdr:row>
          <xdr:rowOff>190500</xdr:rowOff>
        </xdr:from>
        <xdr:to>
          <xdr:col>39</xdr:col>
          <xdr:colOff>30480</xdr:colOff>
          <xdr:row>27</xdr:row>
          <xdr:rowOff>106680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25</xdr:row>
          <xdr:rowOff>0</xdr:rowOff>
        </xdr:from>
        <xdr:to>
          <xdr:col>40</xdr:col>
          <xdr:colOff>7620</xdr:colOff>
          <xdr:row>28</xdr:row>
          <xdr:rowOff>289560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25</xdr:row>
          <xdr:rowOff>60960</xdr:rowOff>
        </xdr:from>
        <xdr:to>
          <xdr:col>42</xdr:col>
          <xdr:colOff>213360</xdr:colOff>
          <xdr:row>25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26</xdr:row>
          <xdr:rowOff>60960</xdr:rowOff>
        </xdr:from>
        <xdr:to>
          <xdr:col>42</xdr:col>
          <xdr:colOff>213360</xdr:colOff>
          <xdr:row>26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25</xdr:row>
          <xdr:rowOff>60960</xdr:rowOff>
        </xdr:from>
        <xdr:to>
          <xdr:col>42</xdr:col>
          <xdr:colOff>213360</xdr:colOff>
          <xdr:row>25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25</xdr:row>
          <xdr:rowOff>60960</xdr:rowOff>
        </xdr:from>
        <xdr:to>
          <xdr:col>42</xdr:col>
          <xdr:colOff>213360</xdr:colOff>
          <xdr:row>25</xdr:row>
          <xdr:rowOff>266700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25</xdr:row>
          <xdr:rowOff>7620</xdr:rowOff>
        </xdr:from>
        <xdr:to>
          <xdr:col>26</xdr:col>
          <xdr:colOff>7620</xdr:colOff>
          <xdr:row>28</xdr:row>
          <xdr:rowOff>289560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25</xdr:row>
          <xdr:rowOff>38100</xdr:rowOff>
        </xdr:from>
        <xdr:to>
          <xdr:col>23</xdr:col>
          <xdr:colOff>68580</xdr:colOff>
          <xdr:row>25</xdr:row>
          <xdr:rowOff>274320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25</xdr:row>
          <xdr:rowOff>38100</xdr:rowOff>
        </xdr:from>
        <xdr:to>
          <xdr:col>25</xdr:col>
          <xdr:colOff>68580</xdr:colOff>
          <xdr:row>25</xdr:row>
          <xdr:rowOff>251460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27</xdr:row>
          <xdr:rowOff>38100</xdr:rowOff>
        </xdr:from>
        <xdr:to>
          <xdr:col>42</xdr:col>
          <xdr:colOff>220980</xdr:colOff>
          <xdr:row>27</xdr:row>
          <xdr:rowOff>251460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1"/>
  <sheetViews>
    <sheetView tabSelected="1" zoomScale="80" zoomScaleNormal="80" workbookViewId="0">
      <selection activeCell="AD16" sqref="AD16"/>
    </sheetView>
  </sheetViews>
  <sheetFormatPr defaultColWidth="9" defaultRowHeight="13.2" x14ac:dyDescent="0.2"/>
  <cols>
    <col min="1" max="3" width="3.77734375" style="3" customWidth="1"/>
    <col min="4" max="4" width="5" style="3" customWidth="1"/>
    <col min="5" max="9" width="3.77734375" style="3" customWidth="1"/>
    <col min="10" max="10" width="3.88671875" style="3" customWidth="1"/>
    <col min="11" max="43" width="3.77734375" style="3" customWidth="1"/>
    <col min="44" max="44" width="1.88671875" style="3" customWidth="1"/>
    <col min="45" max="45" width="3.77734375" style="3" customWidth="1"/>
    <col min="46" max="46" width="1.88671875" style="3" customWidth="1"/>
    <col min="47" max="47" width="3.77734375" style="3" customWidth="1"/>
    <col min="48" max="83" width="3.77734375" style="3" hidden="1" customWidth="1"/>
    <col min="84" max="16384" width="9" style="3"/>
  </cols>
  <sheetData>
    <row r="1" spans="1:84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166"/>
      <c r="AT1" s="2"/>
    </row>
    <row r="2" spans="1:84" ht="14.25" customHeight="1" x14ac:dyDescent="0.2">
      <c r="A2" s="1"/>
      <c r="B2" s="1"/>
      <c r="C2" s="4" t="s">
        <v>100</v>
      </c>
      <c r="AI2" s="5"/>
      <c r="AJ2" s="6"/>
      <c r="AR2" s="2"/>
      <c r="AS2" s="290" t="s">
        <v>0</v>
      </c>
      <c r="AT2" s="2"/>
    </row>
    <row r="3" spans="1:84" x14ac:dyDescent="0.2">
      <c r="A3" s="1"/>
      <c r="B3" s="1"/>
      <c r="O3" s="7" t="s">
        <v>1</v>
      </c>
      <c r="AR3" s="2"/>
      <c r="AS3" s="290"/>
      <c r="AT3" s="2"/>
    </row>
    <row r="4" spans="1:84" ht="13.5" customHeight="1" x14ac:dyDescent="0.2">
      <c r="A4" s="1"/>
      <c r="B4" s="1"/>
      <c r="C4" s="8"/>
      <c r="D4" s="9" t="s">
        <v>2</v>
      </c>
      <c r="E4" s="276" t="s">
        <v>3</v>
      </c>
      <c r="F4" s="276"/>
      <c r="G4" s="276"/>
      <c r="H4" s="276"/>
      <c r="I4" s="276"/>
      <c r="J4" s="276"/>
      <c r="K4" s="276"/>
      <c r="L4" s="276"/>
      <c r="M4" s="276"/>
      <c r="AF4" s="249" t="s">
        <v>4</v>
      </c>
      <c r="AG4" s="249"/>
      <c r="AH4" s="250" t="s">
        <v>101</v>
      </c>
      <c r="AI4" s="251"/>
      <c r="AJ4" s="250" t="s">
        <v>102</v>
      </c>
      <c r="AK4" s="251"/>
      <c r="AL4" s="250" t="s">
        <v>104</v>
      </c>
      <c r="AM4" s="251"/>
      <c r="AN4" s="250" t="s">
        <v>105</v>
      </c>
      <c r="AO4" s="251"/>
      <c r="AP4" s="252" t="s">
        <v>5</v>
      </c>
      <c r="AQ4" s="252"/>
      <c r="AR4" s="10"/>
      <c r="AS4" s="290"/>
      <c r="AT4" s="10"/>
    </row>
    <row r="5" spans="1:84" ht="13.5" customHeight="1" x14ac:dyDescent="0.2">
      <c r="A5" s="1"/>
      <c r="B5" s="1"/>
      <c r="C5" s="8"/>
      <c r="D5" s="9" t="s">
        <v>6</v>
      </c>
      <c r="E5" s="276"/>
      <c r="F5" s="276"/>
      <c r="G5" s="276"/>
      <c r="H5" s="276"/>
      <c r="I5" s="276"/>
      <c r="J5" s="276"/>
      <c r="K5" s="276"/>
      <c r="L5" s="276"/>
      <c r="M5" s="276"/>
      <c r="P5" s="7"/>
      <c r="Q5" s="7"/>
      <c r="R5" s="7"/>
      <c r="S5" s="7"/>
      <c r="T5" s="7"/>
      <c r="U5" s="274"/>
      <c r="V5" s="274"/>
      <c r="W5" s="274"/>
      <c r="X5" s="274"/>
      <c r="AF5" s="11"/>
      <c r="AG5" s="12"/>
      <c r="AH5" s="11"/>
      <c r="AI5" s="12"/>
      <c r="AJ5" s="11"/>
      <c r="AK5" s="12"/>
      <c r="AL5" s="11"/>
      <c r="AM5" s="12"/>
      <c r="AN5" s="11"/>
      <c r="AO5" s="12"/>
      <c r="AP5" s="11"/>
      <c r="AQ5" s="12"/>
      <c r="AR5" s="13"/>
      <c r="AS5" s="290"/>
      <c r="AT5" s="13"/>
    </row>
    <row r="6" spans="1:84" ht="13.5" customHeight="1" x14ac:dyDescent="0.2">
      <c r="A6" s="1"/>
      <c r="B6" s="1"/>
      <c r="E6" s="298" t="s">
        <v>7</v>
      </c>
      <c r="F6" s="298"/>
      <c r="G6" s="298"/>
      <c r="H6" s="300"/>
      <c r="I6" s="300"/>
      <c r="J6" s="300"/>
      <c r="K6" s="300"/>
      <c r="P6" s="14"/>
      <c r="Q6" s="14"/>
      <c r="R6" s="14"/>
      <c r="S6" s="14"/>
      <c r="T6" s="15" t="s">
        <v>8</v>
      </c>
      <c r="U6" s="275"/>
      <c r="V6" s="275"/>
      <c r="W6" s="275"/>
      <c r="X6" s="275"/>
      <c r="AF6" s="16"/>
      <c r="AG6" s="17"/>
      <c r="AH6" s="16"/>
      <c r="AI6" s="17"/>
      <c r="AJ6" s="16"/>
      <c r="AK6" s="17"/>
      <c r="AL6" s="16"/>
      <c r="AM6" s="17"/>
      <c r="AN6" s="16"/>
      <c r="AO6" s="17"/>
      <c r="AP6" s="16"/>
      <c r="AQ6" s="17"/>
      <c r="AR6" s="13"/>
      <c r="AS6" s="290"/>
      <c r="AT6" s="13"/>
    </row>
    <row r="7" spans="1:84" ht="13.5" customHeight="1" x14ac:dyDescent="0.2">
      <c r="A7" s="1"/>
      <c r="B7" s="1"/>
      <c r="E7" s="299"/>
      <c r="F7" s="299"/>
      <c r="G7" s="299"/>
      <c r="H7" s="301"/>
      <c r="I7" s="301"/>
      <c r="J7" s="301"/>
      <c r="K7" s="301"/>
      <c r="N7" s="18"/>
      <c r="O7" s="19"/>
      <c r="P7" s="20"/>
      <c r="Q7" s="20"/>
      <c r="R7" s="7"/>
      <c r="S7" s="7"/>
      <c r="T7" s="7"/>
      <c r="U7" s="7"/>
      <c r="V7" s="7"/>
      <c r="W7" s="7"/>
      <c r="X7" s="7"/>
      <c r="AF7" s="21"/>
      <c r="AG7" s="22"/>
      <c r="AH7" s="21"/>
      <c r="AI7" s="22"/>
      <c r="AJ7" s="21"/>
      <c r="AK7" s="22"/>
      <c r="AL7" s="21"/>
      <c r="AM7" s="22"/>
      <c r="AN7" s="21"/>
      <c r="AO7" s="22"/>
      <c r="AP7" s="21"/>
      <c r="AQ7" s="22"/>
      <c r="AR7" s="13"/>
      <c r="AS7" s="290"/>
      <c r="AT7" s="13"/>
    </row>
    <row r="8" spans="1:84" ht="8.25" customHeight="1" x14ac:dyDescent="0.2">
      <c r="A8" s="1"/>
      <c r="B8" s="1"/>
      <c r="T8" s="7"/>
      <c r="U8" s="7"/>
      <c r="V8" s="7"/>
      <c r="W8" s="7"/>
      <c r="X8" s="7"/>
      <c r="Y8" s="7"/>
      <c r="Z8" s="7"/>
      <c r="AA8" s="7"/>
      <c r="AB8" s="7"/>
      <c r="AR8" s="2"/>
      <c r="AS8" s="290"/>
      <c r="AT8" s="2"/>
    </row>
    <row r="9" spans="1:84" ht="16.5" customHeight="1" x14ac:dyDescent="0.2">
      <c r="A9" s="1"/>
      <c r="B9" s="1"/>
      <c r="C9" s="11"/>
      <c r="D9" s="23"/>
      <c r="E9" s="23"/>
      <c r="F9" s="12"/>
      <c r="G9" s="11"/>
      <c r="H9" s="23"/>
      <c r="I9" s="23"/>
      <c r="J9" s="23"/>
      <c r="K9" s="23"/>
      <c r="L9" s="23"/>
      <c r="M9" s="12"/>
      <c r="N9" s="24"/>
      <c r="O9" s="25"/>
      <c r="P9" s="26"/>
      <c r="Q9" s="27"/>
      <c r="R9" s="28"/>
      <c r="S9" s="29"/>
      <c r="T9" s="30"/>
      <c r="U9" s="31"/>
      <c r="V9" s="11"/>
      <c r="W9" s="23"/>
      <c r="X9" s="23"/>
      <c r="Y9" s="23"/>
      <c r="Z9" s="12"/>
      <c r="AA9" s="11"/>
      <c r="AB9" s="23"/>
      <c r="AC9" s="23"/>
      <c r="AD9" s="23"/>
      <c r="AE9" s="12"/>
      <c r="AF9" s="257" t="s">
        <v>9</v>
      </c>
      <c r="AG9" s="258"/>
      <c r="AH9" s="258"/>
      <c r="AI9" s="258"/>
      <c r="AJ9" s="258"/>
      <c r="AK9" s="32"/>
      <c r="AL9" s="33"/>
      <c r="AM9" s="34" t="s">
        <v>10</v>
      </c>
      <c r="AN9" s="35"/>
      <c r="AO9" s="11"/>
      <c r="AP9" s="23"/>
      <c r="AQ9" s="12"/>
      <c r="AR9" s="13"/>
      <c r="AS9" s="290"/>
      <c r="AT9" s="13"/>
    </row>
    <row r="10" spans="1:84" ht="16.5" customHeight="1" x14ac:dyDescent="0.2">
      <c r="A10" s="1"/>
      <c r="B10" s="1"/>
      <c r="C10" s="36"/>
      <c r="D10" s="37"/>
      <c r="E10" s="37"/>
      <c r="F10" s="38"/>
      <c r="G10" s="16"/>
      <c r="H10" s="253" t="s">
        <v>11</v>
      </c>
      <c r="I10" s="253"/>
      <c r="J10" s="253"/>
      <c r="K10" s="253"/>
      <c r="L10" s="253"/>
      <c r="M10" s="17"/>
      <c r="N10" s="39"/>
      <c r="O10" s="40"/>
      <c r="P10" s="41"/>
      <c r="Q10" s="42"/>
      <c r="R10" s="43" t="s">
        <v>12</v>
      </c>
      <c r="S10" s="44"/>
      <c r="T10" s="45"/>
      <c r="U10" s="46"/>
      <c r="V10" s="16"/>
      <c r="W10" s="47"/>
      <c r="X10" s="47"/>
      <c r="Y10" s="47"/>
      <c r="Z10" s="17"/>
      <c r="AA10" s="254" t="s">
        <v>13</v>
      </c>
      <c r="AB10" s="205"/>
      <c r="AC10" s="205"/>
      <c r="AD10" s="205"/>
      <c r="AE10" s="206"/>
      <c r="AF10" s="48" t="s">
        <v>14</v>
      </c>
      <c r="AG10" s="255" t="s">
        <v>15</v>
      </c>
      <c r="AH10" s="255"/>
      <c r="AI10" s="255"/>
      <c r="AJ10" s="256"/>
      <c r="AK10" s="247" t="s">
        <v>16</v>
      </c>
      <c r="AL10" s="248"/>
      <c r="AM10" s="49" t="s">
        <v>17</v>
      </c>
      <c r="AN10" s="50"/>
      <c r="AO10" s="16"/>
      <c r="AP10" s="51"/>
      <c r="AQ10" s="17"/>
      <c r="AR10" s="13"/>
      <c r="AS10" s="290"/>
      <c r="AT10" s="13"/>
    </row>
    <row r="11" spans="1:84" ht="16.5" customHeight="1" x14ac:dyDescent="0.2">
      <c r="A11" s="1"/>
      <c r="B11" s="1"/>
      <c r="C11" s="199" t="s">
        <v>18</v>
      </c>
      <c r="D11" s="200"/>
      <c r="E11" s="200"/>
      <c r="F11" s="201"/>
      <c r="G11" s="16"/>
      <c r="H11" s="47"/>
      <c r="I11" s="47"/>
      <c r="J11" s="47"/>
      <c r="K11" s="47"/>
      <c r="L11" s="47"/>
      <c r="M11" s="17"/>
      <c r="N11" s="52"/>
      <c r="O11" s="53" t="s">
        <v>19</v>
      </c>
      <c r="P11" s="54"/>
      <c r="Q11" s="55"/>
      <c r="R11" s="53" t="s">
        <v>20</v>
      </c>
      <c r="S11" s="46"/>
      <c r="T11" s="202" t="s">
        <v>21</v>
      </c>
      <c r="U11" s="203"/>
      <c r="V11" s="204" t="s">
        <v>22</v>
      </c>
      <c r="W11" s="205"/>
      <c r="X11" s="205"/>
      <c r="Y11" s="205"/>
      <c r="Z11" s="206"/>
      <c r="AA11" s="204"/>
      <c r="AB11" s="205"/>
      <c r="AC11" s="205"/>
      <c r="AD11" s="205"/>
      <c r="AE11" s="206"/>
      <c r="AF11" s="259" t="s">
        <v>23</v>
      </c>
      <c r="AG11" s="261" t="s">
        <v>24</v>
      </c>
      <c r="AH11" s="261"/>
      <c r="AI11" s="261"/>
      <c r="AJ11" s="262"/>
      <c r="AK11" s="247" t="s">
        <v>25</v>
      </c>
      <c r="AL11" s="248"/>
      <c r="AM11" s="49" t="s">
        <v>26</v>
      </c>
      <c r="AN11" s="50" t="s">
        <v>27</v>
      </c>
      <c r="AO11" s="199" t="s">
        <v>28</v>
      </c>
      <c r="AP11" s="200"/>
      <c r="AQ11" s="201"/>
      <c r="AR11" s="13"/>
      <c r="AS11" s="290"/>
      <c r="AT11" s="13"/>
    </row>
    <row r="12" spans="1:84" ht="16.5" customHeight="1" x14ac:dyDescent="0.15">
      <c r="A12" s="1"/>
      <c r="B12" s="1"/>
      <c r="C12" s="56"/>
      <c r="D12" s="57"/>
      <c r="E12" s="57"/>
      <c r="F12" s="58"/>
      <c r="G12" s="16"/>
      <c r="H12" s="47"/>
      <c r="I12" s="253" t="s">
        <v>29</v>
      </c>
      <c r="J12" s="253"/>
      <c r="K12" s="253"/>
      <c r="L12" s="47"/>
      <c r="M12" s="17"/>
      <c r="N12" s="59"/>
      <c r="O12" s="60"/>
      <c r="P12" s="61"/>
      <c r="Q12" s="62"/>
      <c r="R12" s="43" t="s">
        <v>30</v>
      </c>
      <c r="S12" s="63"/>
      <c r="T12" s="64"/>
      <c r="U12" s="46"/>
      <c r="V12" s="16"/>
      <c r="W12" s="47"/>
      <c r="X12" s="47"/>
      <c r="Y12" s="47"/>
      <c r="Z12" s="17"/>
      <c r="AA12" s="204"/>
      <c r="AB12" s="205"/>
      <c r="AC12" s="205"/>
      <c r="AD12" s="205"/>
      <c r="AE12" s="206"/>
      <c r="AF12" s="260"/>
      <c r="AG12" s="263"/>
      <c r="AH12" s="263"/>
      <c r="AI12" s="263"/>
      <c r="AJ12" s="264"/>
      <c r="AK12" s="247" t="s">
        <v>31</v>
      </c>
      <c r="AL12" s="248"/>
      <c r="AM12" s="49" t="s">
        <v>32</v>
      </c>
      <c r="AN12" s="50" t="s">
        <v>33</v>
      </c>
      <c r="AO12" s="16"/>
      <c r="AP12" s="51"/>
      <c r="AQ12" s="17"/>
      <c r="AR12" s="13"/>
      <c r="AS12" s="290"/>
      <c r="AT12" s="13"/>
    </row>
    <row r="13" spans="1:84" ht="16.5" customHeight="1" x14ac:dyDescent="0.15">
      <c r="A13" s="1"/>
      <c r="B13" s="1"/>
      <c r="C13" s="56"/>
      <c r="D13" s="57"/>
      <c r="E13" s="57"/>
      <c r="F13" s="58"/>
      <c r="G13" s="36"/>
      <c r="H13" s="47"/>
      <c r="I13" s="47"/>
      <c r="J13" s="47"/>
      <c r="K13" s="47"/>
      <c r="L13" s="47"/>
      <c r="M13" s="17"/>
      <c r="N13" s="59"/>
      <c r="O13" s="60"/>
      <c r="P13" s="61"/>
      <c r="Q13" s="62"/>
      <c r="R13" s="43"/>
      <c r="S13" s="63"/>
      <c r="T13" s="64"/>
      <c r="U13" s="46"/>
      <c r="V13" s="229" t="s">
        <v>34</v>
      </c>
      <c r="W13" s="230"/>
      <c r="X13" s="230"/>
      <c r="Y13" s="230"/>
      <c r="Z13" s="231"/>
      <c r="AA13" s="229" t="s">
        <v>34</v>
      </c>
      <c r="AB13" s="230"/>
      <c r="AC13" s="230"/>
      <c r="AD13" s="230"/>
      <c r="AE13" s="231"/>
      <c r="AF13" s="65" t="s">
        <v>35</v>
      </c>
      <c r="AG13" s="66" t="s">
        <v>36</v>
      </c>
      <c r="AH13" s="67"/>
      <c r="AI13" s="67"/>
      <c r="AJ13" s="68"/>
      <c r="AK13" s="69"/>
      <c r="AL13" s="70" t="s">
        <v>37</v>
      </c>
      <c r="AM13" s="71"/>
      <c r="AN13" s="72" t="s">
        <v>38</v>
      </c>
      <c r="AO13" s="21"/>
      <c r="AP13" s="73"/>
      <c r="AQ13" s="22"/>
      <c r="AR13" s="13"/>
      <c r="AS13" s="290"/>
      <c r="AT13" s="13"/>
    </row>
    <row r="14" spans="1:84" ht="23.25" customHeight="1" x14ac:dyDescent="0.3">
      <c r="A14" s="1"/>
      <c r="B14" s="1"/>
      <c r="C14" s="284"/>
      <c r="D14" s="285"/>
      <c r="E14" s="285"/>
      <c r="F14" s="286"/>
      <c r="G14" s="235" t="s">
        <v>39</v>
      </c>
      <c r="H14" s="236"/>
      <c r="I14" s="239"/>
      <c r="J14" s="240"/>
      <c r="K14" s="240"/>
      <c r="L14" s="240"/>
      <c r="M14" s="241"/>
      <c r="N14" s="74"/>
      <c r="O14" s="75"/>
      <c r="P14" s="76"/>
      <c r="Q14" s="77"/>
      <c r="R14" s="78"/>
      <c r="S14" s="79"/>
      <c r="T14" s="78"/>
      <c r="U14" s="80"/>
      <c r="V14" s="81"/>
      <c r="W14" s="82"/>
      <c r="X14" s="82"/>
      <c r="Y14" s="82"/>
      <c r="Z14" s="83"/>
      <c r="AA14" s="196" t="s">
        <v>103</v>
      </c>
      <c r="AB14" s="82"/>
      <c r="AC14" s="82"/>
      <c r="AD14" s="82"/>
      <c r="AE14" s="84"/>
      <c r="AF14" s="48" t="s">
        <v>14</v>
      </c>
      <c r="AG14" s="244"/>
      <c r="AH14" s="244"/>
      <c r="AI14" s="244"/>
      <c r="AJ14" s="85" t="s">
        <v>40</v>
      </c>
      <c r="AK14" s="86"/>
      <c r="AL14" s="87"/>
      <c r="AM14" s="88"/>
      <c r="AN14" s="89"/>
      <c r="AO14" s="90"/>
      <c r="AP14" s="91"/>
      <c r="AQ14" s="92"/>
      <c r="AR14" s="93"/>
      <c r="AS14" s="290"/>
      <c r="AT14" s="93"/>
      <c r="CF14" s="3" t="b">
        <v>0</v>
      </c>
    </row>
    <row r="15" spans="1:84" ht="23.25" customHeight="1" x14ac:dyDescent="0.3">
      <c r="A15" s="1"/>
      <c r="B15" s="1"/>
      <c r="C15" s="287"/>
      <c r="D15" s="288"/>
      <c r="E15" s="288"/>
      <c r="F15" s="289"/>
      <c r="G15" s="237"/>
      <c r="H15" s="238"/>
      <c r="I15" s="242"/>
      <c r="J15" s="242"/>
      <c r="K15" s="242"/>
      <c r="L15" s="242"/>
      <c r="M15" s="243"/>
      <c r="N15" s="94"/>
      <c r="O15" s="95"/>
      <c r="P15" s="96"/>
      <c r="Q15" s="97"/>
      <c r="R15" s="88"/>
      <c r="S15" s="98"/>
      <c r="T15" s="88"/>
      <c r="U15" s="99"/>
      <c r="V15" s="152"/>
      <c r="W15" s="153"/>
      <c r="X15" s="246"/>
      <c r="Y15" s="246"/>
      <c r="Z15" s="102" t="s">
        <v>41</v>
      </c>
      <c r="AA15" s="156"/>
      <c r="AB15" s="154"/>
      <c r="AC15" s="227"/>
      <c r="AD15" s="227"/>
      <c r="AE15" s="105" t="s">
        <v>41</v>
      </c>
      <c r="AF15" s="106" t="s">
        <v>42</v>
      </c>
      <c r="AG15" s="245"/>
      <c r="AH15" s="245"/>
      <c r="AI15" s="245"/>
      <c r="AJ15" s="107" t="s">
        <v>40</v>
      </c>
      <c r="AK15" s="220" t="str">
        <f>IF(AG16=0,"",VLOOKUP(AG16,等級表,2)/1000)</f>
        <v/>
      </c>
      <c r="AL15" s="221"/>
      <c r="AM15" s="88"/>
      <c r="AN15" s="108"/>
      <c r="AO15" s="209"/>
      <c r="AP15" s="210"/>
      <c r="AQ15" s="211"/>
      <c r="AR15" s="109"/>
      <c r="AS15" s="290"/>
      <c r="AT15" s="93"/>
    </row>
    <row r="16" spans="1:84" ht="23.25" customHeight="1" thickBot="1" x14ac:dyDescent="0.35">
      <c r="A16" s="1"/>
      <c r="B16" s="1"/>
      <c r="C16" s="212" t="s">
        <v>43</v>
      </c>
      <c r="D16" s="213"/>
      <c r="E16" s="213"/>
      <c r="F16" s="214"/>
      <c r="G16" s="232" t="s">
        <v>84</v>
      </c>
      <c r="H16" s="215"/>
      <c r="I16" s="233"/>
      <c r="J16" s="233"/>
      <c r="K16" s="233"/>
      <c r="L16" s="233"/>
      <c r="M16" s="234"/>
      <c r="N16" s="110"/>
      <c r="O16" s="95"/>
      <c r="P16" s="96"/>
      <c r="Q16" s="111"/>
      <c r="R16" s="88"/>
      <c r="S16" s="98"/>
      <c r="T16" s="88"/>
      <c r="U16" s="112"/>
      <c r="V16" s="225"/>
      <c r="W16" s="226"/>
      <c r="X16" s="113" t="s">
        <v>44</v>
      </c>
      <c r="Y16" s="197"/>
      <c r="Z16" s="114" t="s">
        <v>45</v>
      </c>
      <c r="AA16" s="225"/>
      <c r="AB16" s="226"/>
      <c r="AC16" s="115" t="s">
        <v>44</v>
      </c>
      <c r="AD16" s="198"/>
      <c r="AE16" s="105" t="s">
        <v>45</v>
      </c>
      <c r="AF16" s="16" t="s">
        <v>46</v>
      </c>
      <c r="AG16" s="216">
        <f>SUM(AG14:AI15)</f>
        <v>0</v>
      </c>
      <c r="AH16" s="216"/>
      <c r="AI16" s="216"/>
      <c r="AJ16" s="116" t="s">
        <v>40</v>
      </c>
      <c r="AK16" s="117"/>
      <c r="AL16" s="118" t="s">
        <v>47</v>
      </c>
      <c r="AM16" s="88"/>
      <c r="AN16" s="89"/>
      <c r="AO16" s="209"/>
      <c r="AP16" s="210"/>
      <c r="AQ16" s="211"/>
      <c r="AR16" s="93"/>
      <c r="AS16" s="290"/>
      <c r="AT16" s="93"/>
    </row>
    <row r="17" spans="1:84" ht="23.25" customHeight="1" x14ac:dyDescent="0.2">
      <c r="A17" s="1"/>
      <c r="B17" s="1"/>
      <c r="C17" s="217" t="s">
        <v>48</v>
      </c>
      <c r="D17" s="218"/>
      <c r="E17" s="218"/>
      <c r="F17" s="218"/>
      <c r="G17" s="218"/>
      <c r="H17" s="218"/>
      <c r="I17" s="219"/>
      <c r="J17" s="189"/>
      <c r="K17" s="190"/>
      <c r="L17" s="190"/>
      <c r="M17" s="190"/>
      <c r="N17" s="191"/>
      <c r="O17" s="191"/>
      <c r="P17" s="191"/>
      <c r="Q17" s="192"/>
      <c r="R17" s="192"/>
      <c r="S17" s="192"/>
      <c r="T17" s="193"/>
      <c r="U17" s="194"/>
      <c r="V17" s="176"/>
      <c r="W17" s="177"/>
      <c r="X17" s="113"/>
      <c r="Y17" s="178"/>
      <c r="Z17" s="114"/>
      <c r="AA17" s="179"/>
      <c r="AB17" s="176"/>
      <c r="AC17" s="115"/>
      <c r="AD17" s="176"/>
      <c r="AE17" s="105"/>
      <c r="AF17" s="16"/>
      <c r="AG17" s="172"/>
      <c r="AH17" s="172"/>
      <c r="AI17" s="172"/>
      <c r="AJ17" s="116"/>
      <c r="AK17" s="117"/>
      <c r="AL17" s="118"/>
      <c r="AM17" s="88"/>
      <c r="AN17" s="89"/>
      <c r="AO17" s="167"/>
      <c r="AP17" s="168"/>
      <c r="AQ17" s="169"/>
      <c r="AR17" s="93"/>
      <c r="AS17" s="290"/>
      <c r="AT17" s="93"/>
    </row>
    <row r="18" spans="1:84" ht="21" customHeight="1" x14ac:dyDescent="0.2">
      <c r="A18" s="119"/>
      <c r="B18" s="119"/>
      <c r="C18" s="277" t="s">
        <v>85</v>
      </c>
      <c r="D18" s="184" t="s">
        <v>86</v>
      </c>
      <c r="E18" s="291"/>
      <c r="F18" s="291"/>
      <c r="G18" s="185" t="s">
        <v>87</v>
      </c>
      <c r="H18" s="291"/>
      <c r="I18" s="291"/>
      <c r="J18" s="291"/>
      <c r="K18" s="185" t="s">
        <v>88</v>
      </c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3"/>
      <c r="AR18" s="93"/>
      <c r="AS18" s="290"/>
      <c r="AT18" s="175"/>
      <c r="CD18" s="3" t="b">
        <v>0</v>
      </c>
    </row>
    <row r="19" spans="1:84" ht="21" customHeight="1" x14ac:dyDescent="0.2">
      <c r="A19" s="119"/>
      <c r="B19" s="119"/>
      <c r="C19" s="278"/>
      <c r="D19" s="186"/>
      <c r="E19" s="187"/>
      <c r="F19" s="187"/>
      <c r="G19" s="187"/>
      <c r="H19" s="187"/>
      <c r="I19" s="187"/>
      <c r="J19" s="187"/>
      <c r="K19" s="187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5"/>
      <c r="AR19" s="93"/>
      <c r="AS19" s="290"/>
      <c r="AT19" s="175"/>
    </row>
    <row r="20" spans="1:84" ht="23.25" customHeight="1" x14ac:dyDescent="0.3">
      <c r="A20" s="119"/>
      <c r="B20" s="119"/>
      <c r="C20" s="284"/>
      <c r="D20" s="285"/>
      <c r="E20" s="285"/>
      <c r="F20" s="286"/>
      <c r="G20" s="200" t="s">
        <v>39</v>
      </c>
      <c r="H20" s="200"/>
      <c r="I20" s="239"/>
      <c r="J20" s="239"/>
      <c r="K20" s="239"/>
      <c r="L20" s="239"/>
      <c r="M20" s="279"/>
      <c r="N20" s="94"/>
      <c r="O20" s="95"/>
      <c r="P20" s="96"/>
      <c r="Q20" s="97"/>
      <c r="R20" s="88"/>
      <c r="S20" s="98"/>
      <c r="T20" s="88"/>
      <c r="U20" s="112"/>
      <c r="V20" s="180"/>
      <c r="W20" s="174"/>
      <c r="X20" s="174"/>
      <c r="Y20" s="174"/>
      <c r="Z20" s="181"/>
      <c r="AA20" s="196" t="s">
        <v>103</v>
      </c>
      <c r="AB20" s="174"/>
      <c r="AC20" s="174"/>
      <c r="AD20" s="174"/>
      <c r="AE20" s="182"/>
      <c r="AF20" s="125" t="s">
        <v>49</v>
      </c>
      <c r="AG20" s="296"/>
      <c r="AH20" s="296"/>
      <c r="AI20" s="296"/>
      <c r="AJ20" s="126" t="s">
        <v>40</v>
      </c>
      <c r="AK20" s="120"/>
      <c r="AL20" s="121"/>
      <c r="AM20" s="88"/>
      <c r="AN20" s="89"/>
      <c r="AO20" s="122"/>
      <c r="AP20" s="123"/>
      <c r="AQ20" s="124"/>
      <c r="AR20" s="93"/>
      <c r="AS20" s="290"/>
      <c r="AT20" s="93"/>
      <c r="CF20" s="3" t="b">
        <v>0</v>
      </c>
    </row>
    <row r="21" spans="1:84" ht="23.25" customHeight="1" x14ac:dyDescent="0.3">
      <c r="A21" s="119"/>
      <c r="B21" s="119"/>
      <c r="C21" s="287"/>
      <c r="D21" s="288"/>
      <c r="E21" s="288"/>
      <c r="F21" s="289"/>
      <c r="G21" s="238"/>
      <c r="H21" s="238"/>
      <c r="I21" s="280"/>
      <c r="J21" s="280"/>
      <c r="K21" s="280"/>
      <c r="L21" s="280"/>
      <c r="M21" s="281"/>
      <c r="N21" s="94"/>
      <c r="O21" s="95"/>
      <c r="P21" s="96"/>
      <c r="Q21" s="97"/>
      <c r="R21" s="88"/>
      <c r="S21" s="98"/>
      <c r="T21" s="88"/>
      <c r="U21" s="99"/>
      <c r="V21" s="100"/>
      <c r="W21" s="101"/>
      <c r="X21" s="227"/>
      <c r="Y21" s="227"/>
      <c r="Z21" s="102" t="s">
        <v>41</v>
      </c>
      <c r="AA21" s="103"/>
      <c r="AB21" s="104"/>
      <c r="AC21" s="227"/>
      <c r="AD21" s="227"/>
      <c r="AE21" s="105" t="s">
        <v>41</v>
      </c>
      <c r="AF21" s="106" t="s">
        <v>50</v>
      </c>
      <c r="AG21" s="297"/>
      <c r="AH21" s="297"/>
      <c r="AI21" s="297"/>
      <c r="AJ21" s="107" t="s">
        <v>40</v>
      </c>
      <c r="AK21" s="220" t="str">
        <f>IF(AG22=0,"",VLOOKUP(AG22,等級表,2)/1000)</f>
        <v/>
      </c>
      <c r="AL21" s="221"/>
      <c r="AM21" s="88"/>
      <c r="AN21" s="108"/>
      <c r="AO21" s="209"/>
      <c r="AP21" s="210"/>
      <c r="AQ21" s="211"/>
      <c r="AR21" s="93"/>
      <c r="AS21" s="290"/>
      <c r="AT21" s="93"/>
    </row>
    <row r="22" spans="1:84" ht="23.25" customHeight="1" thickBot="1" x14ac:dyDescent="0.35">
      <c r="A22" s="119"/>
      <c r="B22" s="119"/>
      <c r="C22" s="212" t="s">
        <v>43</v>
      </c>
      <c r="D22" s="213"/>
      <c r="E22" s="213"/>
      <c r="F22" s="214"/>
      <c r="G22" s="215" t="s">
        <v>84</v>
      </c>
      <c r="H22" s="215"/>
      <c r="I22" s="282"/>
      <c r="J22" s="282"/>
      <c r="K22" s="282"/>
      <c r="L22" s="282"/>
      <c r="M22" s="283"/>
      <c r="N22" s="110"/>
      <c r="O22" s="95"/>
      <c r="P22" s="96"/>
      <c r="Q22" s="111"/>
      <c r="R22" s="88"/>
      <c r="S22" s="98"/>
      <c r="T22" s="88"/>
      <c r="U22" s="112"/>
      <c r="V22" s="225"/>
      <c r="W22" s="226"/>
      <c r="X22" s="113" t="s">
        <v>44</v>
      </c>
      <c r="Y22" s="155"/>
      <c r="Z22" s="114" t="s">
        <v>45</v>
      </c>
      <c r="AA22" s="225"/>
      <c r="AB22" s="226"/>
      <c r="AC22" s="115" t="s">
        <v>44</v>
      </c>
      <c r="AD22" s="198"/>
      <c r="AE22" s="105" t="s">
        <v>45</v>
      </c>
      <c r="AF22" s="16" t="s">
        <v>46</v>
      </c>
      <c r="AG22" s="216">
        <f>SUM(AG20:AI21)</f>
        <v>0</v>
      </c>
      <c r="AH22" s="216"/>
      <c r="AI22" s="216"/>
      <c r="AJ22" s="116" t="s">
        <v>40</v>
      </c>
      <c r="AK22" s="117"/>
      <c r="AL22" s="118" t="s">
        <v>51</v>
      </c>
      <c r="AM22" s="88"/>
      <c r="AN22" s="89"/>
      <c r="AO22" s="209"/>
      <c r="AP22" s="210"/>
      <c r="AQ22" s="211"/>
      <c r="AR22" s="127"/>
      <c r="AS22" s="290"/>
      <c r="AT22" s="127"/>
    </row>
    <row r="23" spans="1:84" ht="23.25" customHeight="1" x14ac:dyDescent="0.2">
      <c r="A23" s="119"/>
      <c r="B23" s="119"/>
      <c r="C23" s="217" t="s">
        <v>48</v>
      </c>
      <c r="D23" s="218"/>
      <c r="E23" s="218"/>
      <c r="F23" s="218"/>
      <c r="G23" s="218"/>
      <c r="H23" s="218"/>
      <c r="I23" s="219"/>
      <c r="J23" s="189"/>
      <c r="K23" s="190"/>
      <c r="L23" s="190"/>
      <c r="M23" s="195"/>
      <c r="N23" s="191"/>
      <c r="O23" s="191"/>
      <c r="P23" s="191"/>
      <c r="Q23" s="192"/>
      <c r="R23" s="192"/>
      <c r="S23" s="192"/>
      <c r="T23" s="193"/>
      <c r="U23" s="194"/>
      <c r="V23" s="176"/>
      <c r="W23" s="183"/>
      <c r="X23" s="113"/>
      <c r="Y23" s="183"/>
      <c r="Z23" s="114"/>
      <c r="AA23" s="179"/>
      <c r="AB23" s="176"/>
      <c r="AC23" s="115"/>
      <c r="AD23" s="176"/>
      <c r="AE23" s="105"/>
      <c r="AF23" s="16"/>
      <c r="AG23" s="172"/>
      <c r="AH23" s="172"/>
      <c r="AI23" s="172"/>
      <c r="AJ23" s="116"/>
      <c r="AK23" s="117"/>
      <c r="AL23" s="118"/>
      <c r="AM23" s="88"/>
      <c r="AN23" s="89"/>
      <c r="AO23" s="167"/>
      <c r="AP23" s="168"/>
      <c r="AQ23" s="169"/>
      <c r="AR23" s="127"/>
      <c r="AS23" s="290"/>
      <c r="AT23" s="127"/>
    </row>
    <row r="24" spans="1:84" ht="21.75" customHeight="1" x14ac:dyDescent="0.2">
      <c r="A24" s="119"/>
      <c r="B24" s="119"/>
      <c r="C24" s="277" t="s">
        <v>85</v>
      </c>
      <c r="D24" s="184" t="s">
        <v>86</v>
      </c>
      <c r="E24" s="291"/>
      <c r="F24" s="291"/>
      <c r="G24" s="185" t="s">
        <v>87</v>
      </c>
      <c r="H24" s="291"/>
      <c r="I24" s="291"/>
      <c r="J24" s="291"/>
      <c r="K24" s="185" t="s">
        <v>88</v>
      </c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3"/>
      <c r="AR24" s="127"/>
      <c r="AS24" s="1"/>
      <c r="AT24" s="127"/>
      <c r="CF24" s="3" t="b">
        <v>0</v>
      </c>
    </row>
    <row r="25" spans="1:84" ht="21.75" customHeight="1" x14ac:dyDescent="0.2">
      <c r="A25" s="119"/>
      <c r="B25" s="119"/>
      <c r="C25" s="278"/>
      <c r="D25" s="186"/>
      <c r="E25" s="187"/>
      <c r="F25" s="187"/>
      <c r="G25" s="187"/>
      <c r="H25" s="187"/>
      <c r="I25" s="187"/>
      <c r="J25" s="187"/>
      <c r="K25" s="187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5"/>
      <c r="AR25" s="127"/>
      <c r="AS25" s="1"/>
      <c r="AT25" s="127"/>
    </row>
    <row r="26" spans="1:84" ht="23.25" customHeight="1" x14ac:dyDescent="0.3">
      <c r="A26" s="119"/>
      <c r="B26" s="119"/>
      <c r="C26" s="284"/>
      <c r="D26" s="285"/>
      <c r="E26" s="285"/>
      <c r="F26" s="286"/>
      <c r="G26" s="200" t="s">
        <v>39</v>
      </c>
      <c r="H26" s="200"/>
      <c r="I26" s="239"/>
      <c r="J26" s="239"/>
      <c r="K26" s="239"/>
      <c r="L26" s="239"/>
      <c r="M26" s="279"/>
      <c r="N26" s="94"/>
      <c r="O26" s="95"/>
      <c r="P26" s="96"/>
      <c r="Q26" s="97"/>
      <c r="R26" s="88"/>
      <c r="S26" s="98"/>
      <c r="T26" s="88"/>
      <c r="U26" s="112"/>
      <c r="V26" s="180"/>
      <c r="W26" s="174"/>
      <c r="X26" s="174"/>
      <c r="Y26" s="174"/>
      <c r="Z26" s="181"/>
      <c r="AA26" s="196" t="s">
        <v>103</v>
      </c>
      <c r="AB26" s="174"/>
      <c r="AC26" s="174"/>
      <c r="AD26" s="174"/>
      <c r="AE26" s="182"/>
      <c r="AF26" s="125" t="s">
        <v>14</v>
      </c>
      <c r="AG26" s="296"/>
      <c r="AH26" s="296"/>
      <c r="AI26" s="296"/>
      <c r="AJ26" s="126" t="s">
        <v>40</v>
      </c>
      <c r="AK26" s="170"/>
      <c r="AL26" s="171"/>
      <c r="AM26" s="88"/>
      <c r="AN26" s="89"/>
      <c r="AO26" s="167"/>
      <c r="AP26" s="168"/>
      <c r="AQ26" s="169"/>
      <c r="AR26" s="127"/>
      <c r="AS26" s="1"/>
      <c r="AT26" s="127"/>
    </row>
    <row r="27" spans="1:84" ht="23.25" customHeight="1" x14ac:dyDescent="0.3">
      <c r="A27" s="119"/>
      <c r="B27" s="119"/>
      <c r="C27" s="287"/>
      <c r="D27" s="288"/>
      <c r="E27" s="288"/>
      <c r="F27" s="289"/>
      <c r="G27" s="238"/>
      <c r="H27" s="238"/>
      <c r="I27" s="280"/>
      <c r="J27" s="280"/>
      <c r="K27" s="280"/>
      <c r="L27" s="280"/>
      <c r="M27" s="281"/>
      <c r="N27" s="94"/>
      <c r="O27" s="95"/>
      <c r="P27" s="96"/>
      <c r="Q27" s="97"/>
      <c r="R27" s="88"/>
      <c r="S27" s="98"/>
      <c r="T27" s="88"/>
      <c r="U27" s="99"/>
      <c r="V27" s="100"/>
      <c r="W27" s="101"/>
      <c r="X27" s="227"/>
      <c r="Y27" s="227"/>
      <c r="Z27" s="102" t="s">
        <v>41</v>
      </c>
      <c r="AA27" s="103"/>
      <c r="AB27" s="104"/>
      <c r="AC27" s="227"/>
      <c r="AD27" s="227"/>
      <c r="AE27" s="105" t="s">
        <v>41</v>
      </c>
      <c r="AF27" s="106" t="s">
        <v>23</v>
      </c>
      <c r="AG27" s="297"/>
      <c r="AH27" s="297"/>
      <c r="AI27" s="297"/>
      <c r="AJ27" s="107" t="s">
        <v>40</v>
      </c>
      <c r="AK27" s="220" t="str">
        <f>IF(AG28=0,"",VLOOKUP(AG28,等級表,2)/1000)</f>
        <v/>
      </c>
      <c r="AL27" s="221"/>
      <c r="AM27" s="88"/>
      <c r="AN27" s="108"/>
      <c r="AO27" s="209"/>
      <c r="AP27" s="210"/>
      <c r="AQ27" s="211"/>
      <c r="AR27" s="127"/>
      <c r="AS27" s="1"/>
      <c r="AT27" s="127"/>
    </row>
    <row r="28" spans="1:84" ht="23.25" customHeight="1" thickBot="1" x14ac:dyDescent="0.35">
      <c r="A28" s="119"/>
      <c r="B28" s="119"/>
      <c r="C28" s="212" t="s">
        <v>43</v>
      </c>
      <c r="D28" s="213"/>
      <c r="E28" s="213"/>
      <c r="F28" s="214"/>
      <c r="G28" s="215" t="s">
        <v>84</v>
      </c>
      <c r="H28" s="215"/>
      <c r="I28" s="282"/>
      <c r="J28" s="282"/>
      <c r="K28" s="282"/>
      <c r="L28" s="282"/>
      <c r="M28" s="283"/>
      <c r="N28" s="110"/>
      <c r="O28" s="95"/>
      <c r="P28" s="96"/>
      <c r="Q28" s="111"/>
      <c r="R28" s="88"/>
      <c r="S28" s="98"/>
      <c r="T28" s="88"/>
      <c r="U28" s="112"/>
      <c r="V28" s="225"/>
      <c r="W28" s="226"/>
      <c r="X28" s="113" t="s">
        <v>44</v>
      </c>
      <c r="Y28" s="155"/>
      <c r="Z28" s="114" t="s">
        <v>45</v>
      </c>
      <c r="AA28" s="225"/>
      <c r="AB28" s="226"/>
      <c r="AC28" s="115" t="s">
        <v>44</v>
      </c>
      <c r="AD28" s="198"/>
      <c r="AE28" s="105" t="s">
        <v>45</v>
      </c>
      <c r="AF28" s="16" t="s">
        <v>35</v>
      </c>
      <c r="AG28" s="216">
        <f>SUM(AG26:AI27)</f>
        <v>0</v>
      </c>
      <c r="AH28" s="216"/>
      <c r="AI28" s="216"/>
      <c r="AJ28" s="116" t="s">
        <v>40</v>
      </c>
      <c r="AK28" s="117"/>
      <c r="AL28" s="118" t="s">
        <v>47</v>
      </c>
      <c r="AM28" s="88"/>
      <c r="AN28" s="89"/>
      <c r="AO28" s="209"/>
      <c r="AP28" s="210"/>
      <c r="AQ28" s="211"/>
      <c r="AR28" s="127"/>
      <c r="AS28" s="1"/>
      <c r="AT28" s="127"/>
    </row>
    <row r="29" spans="1:84" ht="23.25" customHeight="1" x14ac:dyDescent="0.2">
      <c r="A29" s="119"/>
      <c r="B29" s="119"/>
      <c r="C29" s="217" t="s">
        <v>48</v>
      </c>
      <c r="D29" s="218"/>
      <c r="E29" s="218"/>
      <c r="F29" s="218"/>
      <c r="G29" s="218"/>
      <c r="H29" s="218"/>
      <c r="I29" s="219"/>
      <c r="J29" s="189"/>
      <c r="K29" s="190"/>
      <c r="L29" s="190"/>
      <c r="M29" s="195"/>
      <c r="N29" s="191"/>
      <c r="O29" s="191"/>
      <c r="P29" s="191"/>
      <c r="Q29" s="192"/>
      <c r="R29" s="192"/>
      <c r="S29" s="192"/>
      <c r="T29" s="193"/>
      <c r="U29" s="194"/>
      <c r="V29" s="176"/>
      <c r="W29" s="183"/>
      <c r="X29" s="113"/>
      <c r="Y29" s="183"/>
      <c r="Z29" s="114"/>
      <c r="AA29" s="179"/>
      <c r="AB29" s="176"/>
      <c r="AC29" s="115"/>
      <c r="AD29" s="176"/>
      <c r="AE29" s="105"/>
      <c r="AF29" s="16"/>
      <c r="AG29" s="172"/>
      <c r="AH29" s="172"/>
      <c r="AI29" s="172"/>
      <c r="AJ29" s="116"/>
      <c r="AK29" s="117"/>
      <c r="AL29" s="118"/>
      <c r="AM29" s="88"/>
      <c r="AN29" s="89"/>
      <c r="AO29" s="167"/>
      <c r="AP29" s="168"/>
      <c r="AQ29" s="169"/>
      <c r="AR29" s="127"/>
      <c r="AS29" s="1"/>
      <c r="AT29" s="127"/>
    </row>
    <row r="30" spans="1:84" ht="21.75" customHeight="1" x14ac:dyDescent="0.2">
      <c r="A30" s="119"/>
      <c r="B30" s="119"/>
      <c r="C30" s="277" t="s">
        <v>85</v>
      </c>
      <c r="D30" s="184" t="s">
        <v>86</v>
      </c>
      <c r="E30" s="291"/>
      <c r="F30" s="291"/>
      <c r="G30" s="185" t="s">
        <v>87</v>
      </c>
      <c r="H30" s="291"/>
      <c r="I30" s="291"/>
      <c r="J30" s="291"/>
      <c r="K30" s="185" t="s">
        <v>88</v>
      </c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3"/>
      <c r="AR30" s="127"/>
      <c r="AS30" s="1"/>
      <c r="AT30" s="127"/>
    </row>
    <row r="31" spans="1:84" ht="21.75" customHeight="1" x14ac:dyDescent="0.2">
      <c r="A31" s="119"/>
      <c r="B31" s="119"/>
      <c r="C31" s="278"/>
      <c r="D31" s="186"/>
      <c r="E31" s="187"/>
      <c r="F31" s="187"/>
      <c r="G31" s="187"/>
      <c r="H31" s="187"/>
      <c r="I31" s="187"/>
      <c r="J31" s="187"/>
      <c r="K31" s="187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5"/>
      <c r="AR31" s="127"/>
      <c r="AS31" s="1"/>
      <c r="AT31" s="127"/>
      <c r="CF31" s="3" t="b">
        <v>0</v>
      </c>
    </row>
    <row r="32" spans="1:84" ht="12" customHeight="1" x14ac:dyDescent="0.2">
      <c r="A32" s="119"/>
      <c r="B32" s="119"/>
      <c r="C32" s="128"/>
      <c r="D32" s="128"/>
      <c r="E32" s="128"/>
      <c r="F32" s="128"/>
      <c r="G32" s="128"/>
      <c r="H32" s="128"/>
      <c r="I32" s="128"/>
      <c r="J32" s="129"/>
      <c r="K32" s="129"/>
      <c r="L32" s="129"/>
      <c r="M32" s="129"/>
      <c r="N32" s="95"/>
      <c r="O32" s="95"/>
      <c r="P32" s="95"/>
      <c r="Q32" s="88"/>
      <c r="R32" s="88"/>
      <c r="S32" s="88"/>
      <c r="T32" s="88"/>
      <c r="U32" s="89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130"/>
      <c r="AN32" s="130"/>
      <c r="AO32" s="47"/>
      <c r="AP32" s="47"/>
      <c r="AQ32" s="47"/>
      <c r="AR32" s="127"/>
      <c r="AS32" s="1"/>
      <c r="AT32" s="127"/>
    </row>
    <row r="33" spans="1:46" ht="23.25" customHeight="1" x14ac:dyDescent="0.2">
      <c r="A33" s="119"/>
      <c r="B33" s="119"/>
      <c r="C33" s="131"/>
      <c r="D33" s="222" t="s">
        <v>52</v>
      </c>
      <c r="E33" s="222"/>
      <c r="F33" s="222"/>
      <c r="G33" s="132"/>
      <c r="H33" s="37"/>
      <c r="I33" s="37"/>
      <c r="J33" s="37"/>
      <c r="K33" s="37"/>
      <c r="L33" s="37"/>
      <c r="M33" s="3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127"/>
      <c r="AS33" s="1"/>
      <c r="AT33" s="127"/>
    </row>
    <row r="34" spans="1:46" ht="13.5" customHeight="1" x14ac:dyDescent="0.2">
      <c r="A34" s="119"/>
      <c r="B34" s="119"/>
      <c r="C34" s="47"/>
      <c r="D34" s="47"/>
      <c r="E34" s="47"/>
      <c r="F34" s="47"/>
      <c r="G34" s="133"/>
      <c r="H34" s="133"/>
      <c r="I34" s="134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1"/>
      <c r="AS34" s="1"/>
      <c r="AT34" s="1"/>
    </row>
    <row r="35" spans="1:46" ht="17.25" customHeight="1" x14ac:dyDescent="0.2">
      <c r="A35" s="119"/>
      <c r="B35" s="119"/>
      <c r="C35" s="47"/>
      <c r="D35" s="47"/>
      <c r="E35" s="47"/>
      <c r="F35" s="47"/>
      <c r="G35" s="133"/>
      <c r="H35" s="133"/>
      <c r="I35" s="135" t="s">
        <v>53</v>
      </c>
      <c r="J35" s="136"/>
      <c r="K35" s="136"/>
      <c r="L35" s="136"/>
      <c r="M35" s="136"/>
      <c r="N35" s="136"/>
      <c r="O35" s="136"/>
      <c r="P35" s="136"/>
      <c r="Q35" s="136"/>
      <c r="R35" s="47"/>
      <c r="S35" s="47"/>
      <c r="T35" s="47"/>
      <c r="X35" s="223" t="s">
        <v>54</v>
      </c>
      <c r="Y35" s="223"/>
      <c r="Z35" s="223"/>
      <c r="AA35" s="223"/>
      <c r="AB35" s="223"/>
      <c r="AC35" s="223"/>
      <c r="AD35" s="223"/>
      <c r="AE35" s="223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R35" s="1"/>
      <c r="AS35" s="1"/>
      <c r="AT35" s="1"/>
    </row>
    <row r="36" spans="1:46" ht="17.25" customHeight="1" x14ac:dyDescent="0.2">
      <c r="A36" s="119"/>
      <c r="B36" s="119"/>
      <c r="C36" s="47"/>
      <c r="D36" s="47"/>
      <c r="E36" s="47"/>
      <c r="F36" s="47"/>
      <c r="G36" s="133"/>
      <c r="H36" s="133"/>
      <c r="I36" s="137"/>
      <c r="J36" s="137"/>
      <c r="K36" s="137"/>
      <c r="L36" s="137"/>
      <c r="M36" s="137"/>
      <c r="N36" s="136"/>
      <c r="O36" s="136"/>
      <c r="P36" s="136"/>
      <c r="Q36" s="136"/>
      <c r="R36" s="138"/>
      <c r="S36" s="134"/>
      <c r="T36" s="134"/>
      <c r="U36" s="173"/>
      <c r="V36" s="173"/>
      <c r="W36" s="139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R36" s="1"/>
      <c r="AS36" s="1"/>
      <c r="AT36" s="1"/>
    </row>
    <row r="37" spans="1:46" ht="17.25" customHeight="1" x14ac:dyDescent="0.2">
      <c r="A37" s="119"/>
      <c r="B37" s="119"/>
      <c r="F37" s="47"/>
      <c r="G37" s="133"/>
      <c r="H37" s="133"/>
      <c r="I37" s="228">
        <f ca="1">NOW()</f>
        <v>45425.475373611109</v>
      </c>
      <c r="J37" s="228"/>
      <c r="K37" s="228"/>
      <c r="L37" s="228"/>
      <c r="M37" s="228"/>
      <c r="N37" s="228"/>
      <c r="O37" s="228"/>
      <c r="P37" s="228"/>
      <c r="Q37" s="140"/>
      <c r="R37" s="47"/>
      <c r="X37" s="224" t="s">
        <v>55</v>
      </c>
      <c r="Y37" s="224"/>
      <c r="Z37" s="224"/>
      <c r="AA37" s="224"/>
      <c r="AB37" s="224"/>
      <c r="AC37" s="224"/>
      <c r="AD37" s="224"/>
      <c r="AE37" s="22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R37" s="1"/>
      <c r="AS37" s="1"/>
      <c r="AT37" s="1"/>
    </row>
    <row r="38" spans="1:46" x14ac:dyDescent="0.2">
      <c r="A38" s="119"/>
      <c r="B38" s="119"/>
      <c r="F38" s="47"/>
      <c r="G38" s="37"/>
      <c r="H38" s="47"/>
      <c r="I38" s="47"/>
      <c r="J38" s="47"/>
      <c r="K38" s="47"/>
      <c r="L38" s="47"/>
      <c r="M38" s="47"/>
      <c r="N38" s="47"/>
      <c r="O38" s="47"/>
      <c r="Q38" s="47"/>
      <c r="R38" s="47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R38" s="1"/>
      <c r="AS38" s="1"/>
      <c r="AT38" s="1"/>
    </row>
    <row r="39" spans="1:46" ht="17.25" customHeight="1" x14ac:dyDescent="0.2">
      <c r="A39" s="119"/>
      <c r="B39" s="119"/>
      <c r="C39" s="1"/>
      <c r="D39" s="1"/>
      <c r="E39" s="1"/>
      <c r="F39" s="119"/>
      <c r="G39" s="142"/>
      <c r="H39" s="142"/>
      <c r="I39" s="142"/>
      <c r="J39" s="142"/>
      <c r="K39" s="142"/>
      <c r="L39" s="142"/>
      <c r="M39" s="142"/>
      <c r="N39" s="119"/>
      <c r="O39" s="119"/>
      <c r="P39" s="1"/>
      <c r="Q39" s="119"/>
      <c r="R39" s="119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43" t="s">
        <v>106</v>
      </c>
      <c r="AR39" s="1"/>
      <c r="AS39" s="1"/>
      <c r="AT39" s="1"/>
    </row>
    <row r="40" spans="1:46" ht="17.25" customHeight="1" x14ac:dyDescent="0.2"/>
    <row r="41" spans="1:46" ht="17.25" customHeight="1" x14ac:dyDescent="0.2"/>
    <row r="42" spans="1:46" ht="15" customHeight="1" x14ac:dyDescent="0.2"/>
    <row r="43" spans="1:46" ht="19.2" x14ac:dyDescent="0.25">
      <c r="C43" s="144" t="s">
        <v>56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</row>
    <row r="44" spans="1:46" x14ac:dyDescent="0.2">
      <c r="C44" s="188" t="s">
        <v>90</v>
      </c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207" t="s">
        <v>89</v>
      </c>
      <c r="AP44" s="208"/>
      <c r="AQ44" s="208"/>
    </row>
    <row r="45" spans="1:46" ht="22.5" customHeight="1" x14ac:dyDescent="0.2">
      <c r="C45" s="265" t="s">
        <v>57</v>
      </c>
      <c r="D45" s="266"/>
      <c r="E45" s="266"/>
      <c r="F45" s="266"/>
      <c r="G45" s="266"/>
      <c r="H45" s="266"/>
      <c r="I45" s="267"/>
      <c r="J45" s="157" t="s">
        <v>58</v>
      </c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9"/>
    </row>
    <row r="46" spans="1:46" ht="22.5" customHeight="1" x14ac:dyDescent="0.2">
      <c r="C46" s="265" t="s">
        <v>59</v>
      </c>
      <c r="D46" s="266"/>
      <c r="E46" s="266"/>
      <c r="F46" s="266"/>
      <c r="G46" s="266"/>
      <c r="H46" s="266"/>
      <c r="I46" s="267"/>
      <c r="J46" s="157" t="s">
        <v>60</v>
      </c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9"/>
    </row>
    <row r="47" spans="1:46" ht="22.5" customHeight="1" x14ac:dyDescent="0.2">
      <c r="C47" s="268" t="s">
        <v>61</v>
      </c>
      <c r="D47" s="269"/>
      <c r="E47" s="269"/>
      <c r="F47" s="269"/>
      <c r="G47" s="269"/>
      <c r="H47" s="269"/>
      <c r="I47" s="270"/>
      <c r="J47" s="160" t="s">
        <v>91</v>
      </c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2"/>
    </row>
    <row r="48" spans="1:46" ht="22.5" customHeight="1" x14ac:dyDescent="0.2">
      <c r="C48" s="271"/>
      <c r="D48" s="272"/>
      <c r="E48" s="272"/>
      <c r="F48" s="272"/>
      <c r="G48" s="272"/>
      <c r="H48" s="272"/>
      <c r="I48" s="273"/>
      <c r="J48" s="163" t="s">
        <v>92</v>
      </c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5"/>
    </row>
    <row r="49" spans="3:40" ht="22.5" customHeight="1" x14ac:dyDescent="0.2">
      <c r="C49" s="265" t="s">
        <v>48</v>
      </c>
      <c r="D49" s="266"/>
      <c r="E49" s="266"/>
      <c r="F49" s="266"/>
      <c r="G49" s="266"/>
      <c r="H49" s="266"/>
      <c r="I49" s="267"/>
      <c r="J49" s="157" t="s">
        <v>99</v>
      </c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9"/>
    </row>
    <row r="50" spans="3:40" ht="22.5" customHeight="1" x14ac:dyDescent="0.2">
      <c r="C50" s="265" t="s">
        <v>62</v>
      </c>
      <c r="D50" s="266"/>
      <c r="E50" s="266"/>
      <c r="F50" s="266"/>
      <c r="G50" s="266"/>
      <c r="H50" s="266"/>
      <c r="I50" s="267"/>
      <c r="J50" s="157" t="s">
        <v>63</v>
      </c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9"/>
    </row>
    <row r="51" spans="3:40" ht="22.5" customHeight="1" x14ac:dyDescent="0.2">
      <c r="C51" s="265" t="s">
        <v>64</v>
      </c>
      <c r="D51" s="266"/>
      <c r="E51" s="266"/>
      <c r="F51" s="266"/>
      <c r="G51" s="266"/>
      <c r="H51" s="266"/>
      <c r="I51" s="267"/>
      <c r="J51" s="157" t="s">
        <v>63</v>
      </c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9"/>
    </row>
    <row r="52" spans="3:40" ht="22.5" customHeight="1" x14ac:dyDescent="0.2">
      <c r="C52" s="265" t="s">
        <v>65</v>
      </c>
      <c r="D52" s="266"/>
      <c r="E52" s="266"/>
      <c r="F52" s="266"/>
      <c r="G52" s="266"/>
      <c r="H52" s="266"/>
      <c r="I52" s="267"/>
      <c r="J52" s="157" t="s">
        <v>63</v>
      </c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9"/>
    </row>
    <row r="53" spans="3:40" ht="22.5" customHeight="1" x14ac:dyDescent="0.2">
      <c r="C53" s="265" t="s">
        <v>93</v>
      </c>
      <c r="D53" s="266"/>
      <c r="E53" s="266"/>
      <c r="F53" s="266"/>
      <c r="G53" s="266"/>
      <c r="H53" s="266"/>
      <c r="I53" s="267"/>
      <c r="J53" s="157" t="s">
        <v>94</v>
      </c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9"/>
    </row>
    <row r="54" spans="3:40" ht="22.5" customHeight="1" x14ac:dyDescent="0.2">
      <c r="C54" s="265" t="s">
        <v>66</v>
      </c>
      <c r="D54" s="266"/>
      <c r="E54" s="266"/>
      <c r="F54" s="266"/>
      <c r="G54" s="266"/>
      <c r="H54" s="266"/>
      <c r="I54" s="267"/>
      <c r="J54" s="157" t="s">
        <v>96</v>
      </c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9"/>
    </row>
    <row r="55" spans="3:40" ht="22.5" customHeight="1" x14ac:dyDescent="0.2">
      <c r="C55" s="265" t="s">
        <v>67</v>
      </c>
      <c r="D55" s="266"/>
      <c r="E55" s="266"/>
      <c r="F55" s="266"/>
      <c r="G55" s="266"/>
      <c r="H55" s="266"/>
      <c r="I55" s="267"/>
      <c r="J55" s="157" t="s">
        <v>68</v>
      </c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9"/>
    </row>
    <row r="56" spans="3:40" ht="22.5" customHeight="1" x14ac:dyDescent="0.2">
      <c r="C56" s="265" t="s">
        <v>69</v>
      </c>
      <c r="D56" s="266"/>
      <c r="E56" s="266"/>
      <c r="F56" s="266"/>
      <c r="G56" s="266"/>
      <c r="H56" s="266"/>
      <c r="I56" s="267"/>
      <c r="J56" s="157" t="s">
        <v>70</v>
      </c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9"/>
    </row>
    <row r="57" spans="3:40" ht="22.5" customHeight="1" x14ac:dyDescent="0.2">
      <c r="C57" s="265" t="s">
        <v>71</v>
      </c>
      <c r="D57" s="266"/>
      <c r="E57" s="266"/>
      <c r="F57" s="266"/>
      <c r="G57" s="266"/>
      <c r="H57" s="266"/>
      <c r="I57" s="267"/>
      <c r="J57" s="157" t="s">
        <v>72</v>
      </c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9"/>
    </row>
    <row r="58" spans="3:40" ht="22.5" customHeight="1" x14ac:dyDescent="0.2">
      <c r="C58" s="265" t="s">
        <v>73</v>
      </c>
      <c r="D58" s="266"/>
      <c r="E58" s="266"/>
      <c r="F58" s="266"/>
      <c r="G58" s="266"/>
      <c r="H58" s="266"/>
      <c r="I58" s="267"/>
      <c r="J58" s="157" t="s">
        <v>83</v>
      </c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9"/>
    </row>
    <row r="59" spans="3:40" ht="22.5" customHeight="1" x14ac:dyDescent="0.2">
      <c r="C59" s="265" t="s">
        <v>74</v>
      </c>
      <c r="D59" s="266"/>
      <c r="E59" s="266"/>
      <c r="F59" s="266"/>
      <c r="G59" s="266"/>
      <c r="H59" s="266"/>
      <c r="I59" s="267"/>
      <c r="J59" s="157" t="s">
        <v>95</v>
      </c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9"/>
    </row>
    <row r="60" spans="3:40" ht="22.5" customHeight="1" x14ac:dyDescent="0.2">
      <c r="C60" s="265" t="s">
        <v>75</v>
      </c>
      <c r="D60" s="266"/>
      <c r="E60" s="266"/>
      <c r="F60" s="266"/>
      <c r="G60" s="266"/>
      <c r="H60" s="266"/>
      <c r="I60" s="267"/>
      <c r="J60" s="157" t="s">
        <v>76</v>
      </c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9"/>
    </row>
    <row r="61" spans="3:40" ht="22.5" customHeight="1" x14ac:dyDescent="0.2">
      <c r="C61" s="265" t="s">
        <v>77</v>
      </c>
      <c r="D61" s="266"/>
      <c r="E61" s="266"/>
      <c r="F61" s="266"/>
      <c r="G61" s="266"/>
      <c r="H61" s="266"/>
      <c r="I61" s="267"/>
      <c r="J61" s="157" t="s">
        <v>78</v>
      </c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9"/>
    </row>
    <row r="62" spans="3:40" ht="22.5" customHeight="1" x14ac:dyDescent="0.2">
      <c r="C62" s="148" t="s">
        <v>79</v>
      </c>
      <c r="D62" s="147"/>
      <c r="E62" s="147"/>
      <c r="F62" s="147"/>
      <c r="G62" s="147"/>
      <c r="H62" s="147"/>
      <c r="I62" s="147"/>
      <c r="J62" s="148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</row>
    <row r="63" spans="3:40" ht="22.5" customHeight="1" x14ac:dyDescent="0.2">
      <c r="C63" s="149" t="s">
        <v>97</v>
      </c>
      <c r="D63" s="150"/>
      <c r="E63" s="150"/>
      <c r="F63" s="150"/>
      <c r="G63" s="150"/>
      <c r="H63" s="150"/>
      <c r="I63" s="150"/>
      <c r="J63" s="149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</row>
    <row r="64" spans="3:40" ht="22.5" customHeight="1" x14ac:dyDescent="0.2">
      <c r="C64" s="149" t="s">
        <v>98</v>
      </c>
      <c r="D64" s="150"/>
      <c r="E64" s="150"/>
      <c r="F64" s="150"/>
      <c r="G64" s="150"/>
      <c r="H64" s="150"/>
      <c r="I64" s="150"/>
      <c r="J64" s="149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</row>
    <row r="65" spans="3:41" ht="22.5" customHeight="1" x14ac:dyDescent="0.2">
      <c r="C65" s="149"/>
      <c r="D65" s="150"/>
      <c r="E65" s="150"/>
      <c r="F65" s="150"/>
      <c r="G65" s="150"/>
      <c r="H65" s="150"/>
      <c r="I65" s="150"/>
      <c r="J65" s="149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47"/>
    </row>
    <row r="66" spans="3:41" ht="22.5" customHeight="1" x14ac:dyDescent="0.2"/>
    <row r="67" spans="3:41" ht="22.5" customHeight="1" x14ac:dyDescent="0.2"/>
    <row r="68" spans="3:41" ht="22.5" customHeight="1" x14ac:dyDescent="0.2"/>
    <row r="101" spans="9:11" x14ac:dyDescent="0.2">
      <c r="I101" s="151" t="s">
        <v>80</v>
      </c>
      <c r="J101" s="151" t="s">
        <v>81</v>
      </c>
      <c r="K101" s="151" t="s">
        <v>82</v>
      </c>
    </row>
    <row r="102" spans="9:11" x14ac:dyDescent="0.2">
      <c r="I102" s="151">
        <v>1</v>
      </c>
      <c r="J102" s="151">
        <v>58000</v>
      </c>
      <c r="K102" s="151">
        <v>1</v>
      </c>
    </row>
    <row r="103" spans="9:11" x14ac:dyDescent="0.2">
      <c r="I103" s="151">
        <v>53000</v>
      </c>
      <c r="J103" s="151">
        <v>58000</v>
      </c>
      <c r="K103" s="151">
        <v>1</v>
      </c>
    </row>
    <row r="104" spans="9:11" x14ac:dyDescent="0.2">
      <c r="I104" s="151">
        <v>62999</v>
      </c>
      <c r="J104" s="151">
        <v>58000</v>
      </c>
      <c r="K104" s="151">
        <v>1</v>
      </c>
    </row>
    <row r="105" spans="9:11" x14ac:dyDescent="0.2">
      <c r="I105" s="151">
        <v>63000</v>
      </c>
      <c r="J105" s="151">
        <v>68000</v>
      </c>
      <c r="K105" s="151">
        <v>2</v>
      </c>
    </row>
    <row r="106" spans="9:11" x14ac:dyDescent="0.2">
      <c r="I106" s="151">
        <v>72999</v>
      </c>
      <c r="J106" s="151">
        <v>68000</v>
      </c>
      <c r="K106" s="151">
        <v>2</v>
      </c>
    </row>
    <row r="107" spans="9:11" x14ac:dyDescent="0.2">
      <c r="I107" s="151">
        <v>73000</v>
      </c>
      <c r="J107" s="151">
        <v>78000</v>
      </c>
      <c r="K107" s="151">
        <v>3</v>
      </c>
    </row>
    <row r="108" spans="9:11" x14ac:dyDescent="0.2">
      <c r="I108" s="151">
        <v>82999</v>
      </c>
      <c r="J108" s="151">
        <v>78000</v>
      </c>
      <c r="K108" s="151">
        <v>3</v>
      </c>
    </row>
    <row r="109" spans="9:11" x14ac:dyDescent="0.2">
      <c r="I109" s="151">
        <v>83000</v>
      </c>
      <c r="J109" s="151">
        <v>88000</v>
      </c>
      <c r="K109" s="151">
        <v>4</v>
      </c>
    </row>
    <row r="110" spans="9:11" x14ac:dyDescent="0.2">
      <c r="I110" s="151">
        <v>92999</v>
      </c>
      <c r="J110" s="151">
        <v>88000</v>
      </c>
      <c r="K110" s="151">
        <v>4</v>
      </c>
    </row>
    <row r="111" spans="9:11" x14ac:dyDescent="0.2">
      <c r="I111" s="151">
        <v>93000</v>
      </c>
      <c r="J111" s="151">
        <v>98000</v>
      </c>
      <c r="K111" s="151">
        <v>5</v>
      </c>
    </row>
    <row r="112" spans="9:11" x14ac:dyDescent="0.2">
      <c r="I112" s="151">
        <v>100999</v>
      </c>
      <c r="J112" s="151">
        <v>98000</v>
      </c>
      <c r="K112" s="151">
        <v>5</v>
      </c>
    </row>
    <row r="113" spans="9:11" x14ac:dyDescent="0.2">
      <c r="I113" s="151">
        <v>101000</v>
      </c>
      <c r="J113" s="151">
        <v>104000</v>
      </c>
      <c r="K113" s="151">
        <v>6</v>
      </c>
    </row>
    <row r="114" spans="9:11" x14ac:dyDescent="0.2">
      <c r="I114" s="151">
        <v>106999</v>
      </c>
      <c r="J114" s="151">
        <v>104000</v>
      </c>
      <c r="K114" s="151">
        <v>6</v>
      </c>
    </row>
    <row r="115" spans="9:11" x14ac:dyDescent="0.2">
      <c r="I115" s="151">
        <v>107000</v>
      </c>
      <c r="J115" s="151">
        <v>110000</v>
      </c>
      <c r="K115" s="151">
        <v>7</v>
      </c>
    </row>
    <row r="116" spans="9:11" x14ac:dyDescent="0.2">
      <c r="I116" s="151">
        <v>113999</v>
      </c>
      <c r="J116" s="151">
        <v>110000</v>
      </c>
      <c r="K116" s="151">
        <v>7</v>
      </c>
    </row>
    <row r="117" spans="9:11" x14ac:dyDescent="0.2">
      <c r="I117" s="151">
        <v>114000</v>
      </c>
      <c r="J117" s="151">
        <v>118000</v>
      </c>
      <c r="K117" s="151">
        <v>8</v>
      </c>
    </row>
    <row r="118" spans="9:11" x14ac:dyDescent="0.2">
      <c r="I118" s="151">
        <v>121999</v>
      </c>
      <c r="J118" s="151">
        <v>118000</v>
      </c>
      <c r="K118" s="151">
        <v>8</v>
      </c>
    </row>
    <row r="119" spans="9:11" x14ac:dyDescent="0.2">
      <c r="I119" s="151">
        <v>122000</v>
      </c>
      <c r="J119" s="151">
        <v>126000</v>
      </c>
      <c r="K119" s="151">
        <v>9</v>
      </c>
    </row>
    <row r="120" spans="9:11" x14ac:dyDescent="0.2">
      <c r="I120" s="151">
        <v>129999</v>
      </c>
      <c r="J120" s="151">
        <v>126000</v>
      </c>
      <c r="K120" s="151">
        <v>9</v>
      </c>
    </row>
    <row r="121" spans="9:11" x14ac:dyDescent="0.2">
      <c r="I121" s="151">
        <v>130000</v>
      </c>
      <c r="J121" s="151">
        <v>134000</v>
      </c>
      <c r="K121" s="151">
        <v>10</v>
      </c>
    </row>
    <row r="122" spans="9:11" x14ac:dyDescent="0.2">
      <c r="I122" s="151">
        <v>137999</v>
      </c>
      <c r="J122" s="151">
        <v>134000</v>
      </c>
      <c r="K122" s="151">
        <v>10</v>
      </c>
    </row>
    <row r="123" spans="9:11" x14ac:dyDescent="0.2">
      <c r="I123" s="151">
        <v>138000</v>
      </c>
      <c r="J123" s="151">
        <v>142000</v>
      </c>
      <c r="K123" s="151">
        <v>11</v>
      </c>
    </row>
    <row r="124" spans="9:11" x14ac:dyDescent="0.2">
      <c r="I124" s="151">
        <v>145999</v>
      </c>
      <c r="J124" s="151">
        <v>142000</v>
      </c>
      <c r="K124" s="151">
        <v>11</v>
      </c>
    </row>
    <row r="125" spans="9:11" x14ac:dyDescent="0.2">
      <c r="I125" s="151">
        <v>146000</v>
      </c>
      <c r="J125" s="151">
        <v>150000</v>
      </c>
      <c r="K125" s="151">
        <v>12</v>
      </c>
    </row>
    <row r="126" spans="9:11" x14ac:dyDescent="0.2">
      <c r="I126" s="151">
        <v>154999</v>
      </c>
      <c r="J126" s="151">
        <v>150000</v>
      </c>
      <c r="K126" s="151">
        <v>12</v>
      </c>
    </row>
    <row r="127" spans="9:11" x14ac:dyDescent="0.2">
      <c r="I127" s="151">
        <v>155000</v>
      </c>
      <c r="J127" s="151">
        <v>160000</v>
      </c>
      <c r="K127" s="151">
        <v>13</v>
      </c>
    </row>
    <row r="128" spans="9:11" x14ac:dyDescent="0.2">
      <c r="I128" s="151">
        <v>164999</v>
      </c>
      <c r="J128" s="151">
        <v>160000</v>
      </c>
      <c r="K128" s="151">
        <v>13</v>
      </c>
    </row>
    <row r="129" spans="9:11" x14ac:dyDescent="0.2">
      <c r="I129" s="151">
        <v>165000</v>
      </c>
      <c r="J129" s="151">
        <v>170000</v>
      </c>
      <c r="K129" s="151">
        <v>14</v>
      </c>
    </row>
    <row r="130" spans="9:11" x14ac:dyDescent="0.2">
      <c r="I130" s="151">
        <v>174999</v>
      </c>
      <c r="J130" s="151">
        <v>170000</v>
      </c>
      <c r="K130" s="151">
        <v>14</v>
      </c>
    </row>
    <row r="131" spans="9:11" x14ac:dyDescent="0.2">
      <c r="I131" s="151">
        <v>175000</v>
      </c>
      <c r="J131" s="151">
        <v>180000</v>
      </c>
      <c r="K131" s="151">
        <v>15</v>
      </c>
    </row>
    <row r="132" spans="9:11" x14ac:dyDescent="0.2">
      <c r="I132" s="151">
        <v>184999</v>
      </c>
      <c r="J132" s="151">
        <v>180000</v>
      </c>
      <c r="K132" s="151">
        <v>15</v>
      </c>
    </row>
    <row r="133" spans="9:11" x14ac:dyDescent="0.2">
      <c r="I133" s="151">
        <v>185000</v>
      </c>
      <c r="J133" s="151">
        <v>190000</v>
      </c>
      <c r="K133" s="151">
        <v>16</v>
      </c>
    </row>
    <row r="134" spans="9:11" x14ac:dyDescent="0.2">
      <c r="I134" s="151">
        <v>194999</v>
      </c>
      <c r="J134" s="151">
        <v>190000</v>
      </c>
      <c r="K134" s="151">
        <v>16</v>
      </c>
    </row>
    <row r="135" spans="9:11" x14ac:dyDescent="0.2">
      <c r="I135" s="151">
        <v>195000</v>
      </c>
      <c r="J135" s="151">
        <v>200000</v>
      </c>
      <c r="K135" s="151">
        <v>17</v>
      </c>
    </row>
    <row r="136" spans="9:11" x14ac:dyDescent="0.2">
      <c r="I136" s="151">
        <v>209999</v>
      </c>
      <c r="J136" s="151">
        <v>200000</v>
      </c>
      <c r="K136" s="151">
        <v>17</v>
      </c>
    </row>
    <row r="137" spans="9:11" x14ac:dyDescent="0.2">
      <c r="I137" s="151">
        <v>210000</v>
      </c>
      <c r="J137" s="151">
        <v>220000</v>
      </c>
      <c r="K137" s="151">
        <v>18</v>
      </c>
    </row>
    <row r="138" spans="9:11" x14ac:dyDescent="0.2">
      <c r="I138" s="151">
        <v>229999</v>
      </c>
      <c r="J138" s="151">
        <v>220000</v>
      </c>
      <c r="K138" s="151">
        <v>18</v>
      </c>
    </row>
    <row r="139" spans="9:11" x14ac:dyDescent="0.2">
      <c r="I139" s="151">
        <v>230000</v>
      </c>
      <c r="J139" s="151">
        <v>240000</v>
      </c>
      <c r="K139" s="151">
        <v>19</v>
      </c>
    </row>
    <row r="140" spans="9:11" x14ac:dyDescent="0.2">
      <c r="I140" s="151">
        <v>249999</v>
      </c>
      <c r="J140" s="151">
        <v>240000</v>
      </c>
      <c r="K140" s="151">
        <v>19</v>
      </c>
    </row>
    <row r="141" spans="9:11" x14ac:dyDescent="0.2">
      <c r="I141" s="151">
        <v>250000</v>
      </c>
      <c r="J141" s="151">
        <v>260000</v>
      </c>
      <c r="K141" s="151">
        <v>20</v>
      </c>
    </row>
    <row r="142" spans="9:11" x14ac:dyDescent="0.2">
      <c r="I142" s="151">
        <v>269999</v>
      </c>
      <c r="J142" s="151">
        <v>260000</v>
      </c>
      <c r="K142" s="151">
        <v>20</v>
      </c>
    </row>
    <row r="143" spans="9:11" x14ac:dyDescent="0.2">
      <c r="I143" s="151">
        <v>270000</v>
      </c>
      <c r="J143" s="151">
        <v>280000</v>
      </c>
      <c r="K143" s="151">
        <v>21</v>
      </c>
    </row>
    <row r="144" spans="9:11" x14ac:dyDescent="0.2">
      <c r="I144" s="151">
        <v>289999</v>
      </c>
      <c r="J144" s="151">
        <v>280000</v>
      </c>
      <c r="K144" s="151">
        <v>21</v>
      </c>
    </row>
    <row r="145" spans="9:11" x14ac:dyDescent="0.2">
      <c r="I145" s="151">
        <v>290000</v>
      </c>
      <c r="J145" s="151">
        <v>300000</v>
      </c>
      <c r="K145" s="151">
        <v>22</v>
      </c>
    </row>
    <row r="146" spans="9:11" x14ac:dyDescent="0.2">
      <c r="I146" s="151">
        <v>309999</v>
      </c>
      <c r="J146" s="151">
        <v>300000</v>
      </c>
      <c r="K146" s="151">
        <v>22</v>
      </c>
    </row>
    <row r="147" spans="9:11" x14ac:dyDescent="0.2">
      <c r="I147" s="151">
        <v>310000</v>
      </c>
      <c r="J147" s="151">
        <v>320000</v>
      </c>
      <c r="K147" s="151">
        <v>23</v>
      </c>
    </row>
    <row r="148" spans="9:11" x14ac:dyDescent="0.2">
      <c r="I148" s="151">
        <v>329999</v>
      </c>
      <c r="J148" s="151">
        <v>320000</v>
      </c>
      <c r="K148" s="151">
        <v>23</v>
      </c>
    </row>
    <row r="149" spans="9:11" x14ac:dyDescent="0.2">
      <c r="I149" s="151">
        <v>330000</v>
      </c>
      <c r="J149" s="151">
        <v>340000</v>
      </c>
      <c r="K149" s="151">
        <v>24</v>
      </c>
    </row>
    <row r="150" spans="9:11" x14ac:dyDescent="0.2">
      <c r="I150" s="151">
        <v>349999</v>
      </c>
      <c r="J150" s="151">
        <v>340000</v>
      </c>
      <c r="K150" s="151">
        <v>24</v>
      </c>
    </row>
    <row r="151" spans="9:11" x14ac:dyDescent="0.2">
      <c r="I151" s="151">
        <v>350000</v>
      </c>
      <c r="J151" s="151">
        <v>360000</v>
      </c>
      <c r="K151" s="151">
        <v>25</v>
      </c>
    </row>
    <row r="152" spans="9:11" x14ac:dyDescent="0.2">
      <c r="I152" s="151">
        <v>369999</v>
      </c>
      <c r="J152" s="151">
        <v>360000</v>
      </c>
      <c r="K152" s="151">
        <v>25</v>
      </c>
    </row>
    <row r="153" spans="9:11" x14ac:dyDescent="0.2">
      <c r="I153" s="151">
        <v>370000</v>
      </c>
      <c r="J153" s="151">
        <v>380000</v>
      </c>
      <c r="K153" s="151">
        <v>26</v>
      </c>
    </row>
    <row r="154" spans="9:11" x14ac:dyDescent="0.2">
      <c r="I154" s="151">
        <v>394999</v>
      </c>
      <c r="J154" s="151">
        <v>380000</v>
      </c>
      <c r="K154" s="151">
        <v>26</v>
      </c>
    </row>
    <row r="155" spans="9:11" x14ac:dyDescent="0.2">
      <c r="I155" s="151">
        <v>395000</v>
      </c>
      <c r="J155" s="151">
        <v>410000</v>
      </c>
      <c r="K155" s="151">
        <v>27</v>
      </c>
    </row>
    <row r="156" spans="9:11" x14ac:dyDescent="0.2">
      <c r="I156" s="151">
        <v>424999</v>
      </c>
      <c r="J156" s="151">
        <v>410000</v>
      </c>
      <c r="K156" s="151">
        <v>27</v>
      </c>
    </row>
    <row r="157" spans="9:11" x14ac:dyDescent="0.2">
      <c r="I157" s="151">
        <v>425000</v>
      </c>
      <c r="J157" s="151">
        <v>440000</v>
      </c>
      <c r="K157" s="151">
        <v>28</v>
      </c>
    </row>
    <row r="158" spans="9:11" x14ac:dyDescent="0.2">
      <c r="I158" s="151">
        <v>454999</v>
      </c>
      <c r="J158" s="151">
        <v>440000</v>
      </c>
      <c r="K158" s="151">
        <v>28</v>
      </c>
    </row>
    <row r="159" spans="9:11" x14ac:dyDescent="0.2">
      <c r="I159" s="151">
        <v>455000</v>
      </c>
      <c r="J159" s="151">
        <v>470000</v>
      </c>
      <c r="K159" s="151">
        <v>29</v>
      </c>
    </row>
    <row r="160" spans="9:11" x14ac:dyDescent="0.2">
      <c r="I160" s="151">
        <v>484999</v>
      </c>
      <c r="J160" s="151">
        <v>470000</v>
      </c>
      <c r="K160" s="151">
        <v>29</v>
      </c>
    </row>
    <row r="161" spans="9:11" x14ac:dyDescent="0.2">
      <c r="I161" s="151">
        <v>485000</v>
      </c>
      <c r="J161" s="151">
        <v>500000</v>
      </c>
      <c r="K161" s="151">
        <v>30</v>
      </c>
    </row>
    <row r="162" spans="9:11" x14ac:dyDescent="0.2">
      <c r="I162" s="151">
        <v>514999</v>
      </c>
      <c r="J162" s="151">
        <v>500000</v>
      </c>
      <c r="K162" s="151">
        <v>30</v>
      </c>
    </row>
    <row r="163" spans="9:11" x14ac:dyDescent="0.2">
      <c r="I163" s="151">
        <v>515000</v>
      </c>
      <c r="J163" s="151">
        <v>530000</v>
      </c>
      <c r="K163" s="151">
        <v>31</v>
      </c>
    </row>
    <row r="164" spans="9:11" x14ac:dyDescent="0.2">
      <c r="I164" s="151">
        <v>544999</v>
      </c>
      <c r="J164" s="151">
        <v>530000</v>
      </c>
      <c r="K164" s="151">
        <v>31</v>
      </c>
    </row>
    <row r="165" spans="9:11" x14ac:dyDescent="0.2">
      <c r="I165" s="151">
        <v>545000</v>
      </c>
      <c r="J165" s="151">
        <v>560000</v>
      </c>
      <c r="K165" s="151">
        <v>32</v>
      </c>
    </row>
    <row r="166" spans="9:11" x14ac:dyDescent="0.2">
      <c r="I166" s="151">
        <v>574999</v>
      </c>
      <c r="J166" s="151">
        <v>560000</v>
      </c>
      <c r="K166" s="151">
        <v>32</v>
      </c>
    </row>
    <row r="167" spans="9:11" x14ac:dyDescent="0.2">
      <c r="I167" s="151">
        <v>575000</v>
      </c>
      <c r="J167" s="151">
        <v>590000</v>
      </c>
      <c r="K167" s="151">
        <v>33</v>
      </c>
    </row>
    <row r="168" spans="9:11" x14ac:dyDescent="0.2">
      <c r="I168" s="151">
        <v>604999</v>
      </c>
      <c r="J168" s="151">
        <v>590000</v>
      </c>
      <c r="K168" s="151">
        <v>33</v>
      </c>
    </row>
    <row r="169" spans="9:11" x14ac:dyDescent="0.2">
      <c r="I169" s="151">
        <v>605000</v>
      </c>
      <c r="J169" s="151">
        <v>620000</v>
      </c>
      <c r="K169" s="151">
        <v>34</v>
      </c>
    </row>
    <row r="170" spans="9:11" x14ac:dyDescent="0.2">
      <c r="I170" s="151">
        <v>634999</v>
      </c>
      <c r="J170" s="151">
        <v>620000</v>
      </c>
      <c r="K170" s="151">
        <v>34</v>
      </c>
    </row>
    <row r="171" spans="9:11" x14ac:dyDescent="0.2">
      <c r="I171" s="151">
        <v>635000</v>
      </c>
      <c r="J171" s="151">
        <v>650000</v>
      </c>
      <c r="K171" s="151">
        <v>35</v>
      </c>
    </row>
    <row r="172" spans="9:11" x14ac:dyDescent="0.2">
      <c r="I172" s="151">
        <v>664999</v>
      </c>
      <c r="J172" s="151">
        <v>650000</v>
      </c>
      <c r="K172" s="151">
        <v>35</v>
      </c>
    </row>
    <row r="173" spans="9:11" x14ac:dyDescent="0.2">
      <c r="I173" s="151">
        <v>665000</v>
      </c>
      <c r="J173" s="151">
        <v>680000</v>
      </c>
      <c r="K173" s="151">
        <v>36</v>
      </c>
    </row>
    <row r="174" spans="9:11" x14ac:dyDescent="0.2">
      <c r="I174" s="151">
        <v>694999</v>
      </c>
      <c r="J174" s="151">
        <v>680000</v>
      </c>
      <c r="K174" s="151">
        <v>36</v>
      </c>
    </row>
    <row r="175" spans="9:11" x14ac:dyDescent="0.2">
      <c r="I175" s="151">
        <v>695000</v>
      </c>
      <c r="J175" s="151">
        <v>710000</v>
      </c>
      <c r="K175" s="151">
        <v>37</v>
      </c>
    </row>
    <row r="176" spans="9:11" x14ac:dyDescent="0.2">
      <c r="I176" s="151">
        <v>729999</v>
      </c>
      <c r="J176" s="151">
        <v>710000</v>
      </c>
      <c r="K176" s="151">
        <v>37</v>
      </c>
    </row>
    <row r="177" spans="9:11" x14ac:dyDescent="0.2">
      <c r="I177" s="151">
        <v>730000</v>
      </c>
      <c r="J177" s="151">
        <v>750000</v>
      </c>
      <c r="K177" s="151">
        <v>38</v>
      </c>
    </row>
    <row r="178" spans="9:11" x14ac:dyDescent="0.2">
      <c r="I178" s="151">
        <v>769999</v>
      </c>
      <c r="J178" s="151">
        <v>750000</v>
      </c>
      <c r="K178" s="151">
        <v>38</v>
      </c>
    </row>
    <row r="179" spans="9:11" x14ac:dyDescent="0.2">
      <c r="I179" s="151">
        <v>770000</v>
      </c>
      <c r="J179" s="151">
        <v>790000</v>
      </c>
      <c r="K179" s="151">
        <v>39</v>
      </c>
    </row>
    <row r="180" spans="9:11" x14ac:dyDescent="0.2">
      <c r="I180" s="151">
        <v>809999</v>
      </c>
      <c r="J180" s="151">
        <v>790000</v>
      </c>
      <c r="K180" s="151">
        <v>39</v>
      </c>
    </row>
    <row r="181" spans="9:11" x14ac:dyDescent="0.2">
      <c r="I181" s="151">
        <v>810000</v>
      </c>
      <c r="J181" s="151">
        <v>830000</v>
      </c>
      <c r="K181" s="151">
        <v>40</v>
      </c>
    </row>
    <row r="182" spans="9:11" x14ac:dyDescent="0.2">
      <c r="I182" s="151">
        <v>854999</v>
      </c>
      <c r="J182" s="151">
        <v>830000</v>
      </c>
      <c r="K182" s="151">
        <v>40</v>
      </c>
    </row>
    <row r="183" spans="9:11" x14ac:dyDescent="0.2">
      <c r="I183" s="151">
        <v>855000</v>
      </c>
      <c r="J183" s="151">
        <v>880000</v>
      </c>
      <c r="K183" s="151">
        <v>41</v>
      </c>
    </row>
    <row r="184" spans="9:11" x14ac:dyDescent="0.2">
      <c r="I184" s="151">
        <v>904999</v>
      </c>
      <c r="J184" s="151">
        <v>880000</v>
      </c>
      <c r="K184" s="151">
        <v>41</v>
      </c>
    </row>
    <row r="185" spans="9:11" x14ac:dyDescent="0.2">
      <c r="I185" s="151">
        <v>905000</v>
      </c>
      <c r="J185" s="151">
        <v>930000</v>
      </c>
      <c r="K185" s="151">
        <v>42</v>
      </c>
    </row>
    <row r="186" spans="9:11" x14ac:dyDescent="0.2">
      <c r="I186" s="151">
        <v>954999</v>
      </c>
      <c r="J186" s="151">
        <v>930000</v>
      </c>
      <c r="K186" s="151">
        <v>42</v>
      </c>
    </row>
    <row r="187" spans="9:11" x14ac:dyDescent="0.2">
      <c r="I187" s="151">
        <v>955000</v>
      </c>
      <c r="J187" s="151">
        <v>980000</v>
      </c>
      <c r="K187" s="151">
        <v>43</v>
      </c>
    </row>
    <row r="188" spans="9:11" x14ac:dyDescent="0.2">
      <c r="I188" s="151">
        <v>1004999</v>
      </c>
      <c r="J188" s="151">
        <v>980000</v>
      </c>
      <c r="K188" s="151">
        <v>43</v>
      </c>
    </row>
    <row r="189" spans="9:11" x14ac:dyDescent="0.2">
      <c r="I189" s="151">
        <v>1005000</v>
      </c>
      <c r="J189" s="151">
        <v>1030000</v>
      </c>
      <c r="K189" s="151">
        <v>44</v>
      </c>
    </row>
    <row r="190" spans="9:11" x14ac:dyDescent="0.2">
      <c r="I190" s="151">
        <v>1054999</v>
      </c>
      <c r="J190" s="151">
        <v>1030000</v>
      </c>
      <c r="K190" s="151">
        <v>44</v>
      </c>
    </row>
    <row r="191" spans="9:11" x14ac:dyDescent="0.2">
      <c r="I191" s="151">
        <v>1055000</v>
      </c>
      <c r="J191" s="151">
        <v>1090000</v>
      </c>
      <c r="K191" s="151">
        <v>45</v>
      </c>
    </row>
    <row r="192" spans="9:11" x14ac:dyDescent="0.2">
      <c r="I192" s="151">
        <v>1114999</v>
      </c>
      <c r="J192" s="151">
        <v>1090000</v>
      </c>
      <c r="K192" s="151">
        <v>45</v>
      </c>
    </row>
    <row r="193" spans="9:11" x14ac:dyDescent="0.2">
      <c r="I193" s="151">
        <v>1115000</v>
      </c>
      <c r="J193" s="151">
        <v>1150000</v>
      </c>
      <c r="K193" s="151">
        <v>46</v>
      </c>
    </row>
    <row r="194" spans="9:11" x14ac:dyDescent="0.2">
      <c r="I194" s="151">
        <v>1174999</v>
      </c>
      <c r="J194" s="151">
        <v>1150000</v>
      </c>
      <c r="K194" s="151">
        <v>46</v>
      </c>
    </row>
    <row r="195" spans="9:11" x14ac:dyDescent="0.2">
      <c r="I195" s="151">
        <v>1175000</v>
      </c>
      <c r="J195" s="151">
        <v>1210000</v>
      </c>
      <c r="K195" s="151">
        <v>47</v>
      </c>
    </row>
    <row r="196" spans="9:11" x14ac:dyDescent="0.2">
      <c r="I196" s="151">
        <v>1234999</v>
      </c>
      <c r="J196" s="151">
        <v>1210000</v>
      </c>
      <c r="K196" s="151">
        <v>47</v>
      </c>
    </row>
    <row r="197" spans="9:11" x14ac:dyDescent="0.2">
      <c r="I197" s="151">
        <v>1235000</v>
      </c>
      <c r="J197" s="151">
        <v>1270000</v>
      </c>
      <c r="K197" s="3">
        <v>48</v>
      </c>
    </row>
    <row r="198" spans="9:11" x14ac:dyDescent="0.2">
      <c r="I198" s="19">
        <v>1294999</v>
      </c>
      <c r="J198" s="151">
        <v>1270000</v>
      </c>
      <c r="K198" s="3">
        <v>48</v>
      </c>
    </row>
    <row r="199" spans="9:11" x14ac:dyDescent="0.2">
      <c r="I199" s="19">
        <v>1295000</v>
      </c>
      <c r="J199" s="151">
        <v>1330000</v>
      </c>
      <c r="K199" s="3">
        <v>49</v>
      </c>
    </row>
    <row r="200" spans="9:11" x14ac:dyDescent="0.2">
      <c r="I200" s="151">
        <v>1354999</v>
      </c>
      <c r="J200" s="151">
        <v>1330000</v>
      </c>
      <c r="K200" s="3">
        <v>49</v>
      </c>
    </row>
    <row r="201" spans="9:11" x14ac:dyDescent="0.2">
      <c r="I201" s="151">
        <v>1355000</v>
      </c>
      <c r="J201" s="151">
        <v>1390000</v>
      </c>
      <c r="K201" s="3">
        <v>50</v>
      </c>
    </row>
    <row r="202" spans="9:11" x14ac:dyDescent="0.2">
      <c r="I202" s="19">
        <v>1355000</v>
      </c>
      <c r="J202" s="151">
        <v>1390000</v>
      </c>
      <c r="K202" s="3">
        <v>50</v>
      </c>
    </row>
    <row r="203" spans="9:11" x14ac:dyDescent="0.2">
      <c r="I203" s="151"/>
      <c r="J203" s="151"/>
    </row>
    <row r="204" spans="9:11" x14ac:dyDescent="0.2">
      <c r="I204" s="19"/>
      <c r="J204" s="151"/>
    </row>
    <row r="205" spans="9:11" x14ac:dyDescent="0.2">
      <c r="I205" s="19"/>
      <c r="J205" s="151"/>
    </row>
    <row r="206" spans="9:11" x14ac:dyDescent="0.2">
      <c r="I206" s="151"/>
      <c r="J206" s="151"/>
    </row>
    <row r="207" spans="9:11" x14ac:dyDescent="0.2">
      <c r="I207" s="151"/>
      <c r="J207" s="151"/>
    </row>
    <row r="208" spans="9:11" x14ac:dyDescent="0.2">
      <c r="I208" s="19"/>
      <c r="J208" s="151"/>
    </row>
    <row r="210" spans="9:10" x14ac:dyDescent="0.2">
      <c r="I210" s="151"/>
      <c r="J210" s="151"/>
    </row>
    <row r="211" spans="9:10" x14ac:dyDescent="0.2">
      <c r="I211" s="151"/>
      <c r="J211" s="151"/>
    </row>
  </sheetData>
  <protectedRanges>
    <protectedRange sqref="AK15:AL15 AK21:AL21 AK27:AL27" name="標準報酬月額"/>
    <protectedRange sqref="AF33:AQ37" name="事業主"/>
    <protectedRange sqref="AO15:AQ17 AO21:AQ23 AO27:AQ29" name="摘要"/>
    <protectedRange sqref="AA15:AE15 AC16:AC17 AE16:AE17 AA21:AE21 AC22:AC23 AE22:AE23 AA27:AE27 AC28:AC29 AE28:AE29" name="資格取得日"/>
    <protectedRange sqref="I14:M17 I20:M23 I26:M29 I32:M32" name="氏名カナ"/>
    <protectedRange sqref="U4:X6" name="店所整理番号"/>
    <protectedRange sqref="H6:K7" name="記号"/>
    <protectedRange sqref="C22:F23 C28:F29 C32:F32 C16:F17" name="従前被保険者番号"/>
    <protectedRange sqref="V15:Z15 V21:Z21 V27:Z27" name="生年月日"/>
    <protectedRange sqref="AG20:AI21 AG26:AI27 AG14:AI15" name="報酬額"/>
    <protectedRange sqref="I37 L37:P37" name="届出日"/>
    <protectedRange sqref="AI19:AJ19 AI25:AJ25 AI31:AJ31" name="標準報酬月額_1"/>
    <protectedRange sqref="AM19:AO19 AM25:AO25 AM31:AO31" name="摘要_1"/>
    <protectedRange sqref="Y19:AC19 Y25:AC25 Y31:AC31" name="資格取得日_1"/>
    <protectedRange sqref="I18:M19 L24:M25 L30:M31" name="氏名カナ_1"/>
    <protectedRange sqref="T19:X19 T25:X25 T31:X31" name="生年月日_1"/>
    <protectedRange sqref="AE18:AG19 AE24:AG25 AE30:AG31" name="報酬額_1"/>
    <protectedRange sqref="I24:K25" name="氏名カナ_2"/>
    <protectedRange sqref="I30:K31" name="氏名カナ_3"/>
  </protectedRanges>
  <mergeCells count="108">
    <mergeCell ref="AS2:AS23"/>
    <mergeCell ref="E18:F18"/>
    <mergeCell ref="H18:J18"/>
    <mergeCell ref="L18:AQ19"/>
    <mergeCell ref="E24:F24"/>
    <mergeCell ref="H24:J24"/>
    <mergeCell ref="L24:AQ25"/>
    <mergeCell ref="E30:F30"/>
    <mergeCell ref="H30:J30"/>
    <mergeCell ref="L30:AQ31"/>
    <mergeCell ref="I26:M27"/>
    <mergeCell ref="I28:M28"/>
    <mergeCell ref="AK21:AL21"/>
    <mergeCell ref="AO21:AQ22"/>
    <mergeCell ref="AG22:AI22"/>
    <mergeCell ref="AG20:AI20"/>
    <mergeCell ref="AG21:AI21"/>
    <mergeCell ref="AC21:AD21"/>
    <mergeCell ref="AA22:AB22"/>
    <mergeCell ref="AG26:AI26"/>
    <mergeCell ref="AG27:AI27"/>
    <mergeCell ref="AC27:AD27"/>
    <mergeCell ref="E6:G7"/>
    <mergeCell ref="H6:K7"/>
    <mergeCell ref="C61:I61"/>
    <mergeCell ref="C56:I56"/>
    <mergeCell ref="C57:I57"/>
    <mergeCell ref="C58:I58"/>
    <mergeCell ref="C59:I59"/>
    <mergeCell ref="C60:I60"/>
    <mergeCell ref="C51:I51"/>
    <mergeCell ref="C52:I52"/>
    <mergeCell ref="C53:I53"/>
    <mergeCell ref="C54:I54"/>
    <mergeCell ref="C55:I55"/>
    <mergeCell ref="C45:I45"/>
    <mergeCell ref="C46:I46"/>
    <mergeCell ref="C47:I48"/>
    <mergeCell ref="C49:I49"/>
    <mergeCell ref="C50:I50"/>
    <mergeCell ref="U5:X6"/>
    <mergeCell ref="X21:Y21"/>
    <mergeCell ref="V22:W22"/>
    <mergeCell ref="E4:M5"/>
    <mergeCell ref="H10:L10"/>
    <mergeCell ref="C17:I17"/>
    <mergeCell ref="C18:C19"/>
    <mergeCell ref="C22:F22"/>
    <mergeCell ref="G22:H22"/>
    <mergeCell ref="G20:H21"/>
    <mergeCell ref="C24:C25"/>
    <mergeCell ref="C23:I23"/>
    <mergeCell ref="G26:H27"/>
    <mergeCell ref="C30:C31"/>
    <mergeCell ref="I20:M21"/>
    <mergeCell ref="I22:M22"/>
    <mergeCell ref="C14:F15"/>
    <mergeCell ref="C20:F21"/>
    <mergeCell ref="C26:F27"/>
    <mergeCell ref="AK11:AL11"/>
    <mergeCell ref="AF4:AG4"/>
    <mergeCell ref="AH4:AI4"/>
    <mergeCell ref="AJ4:AK4"/>
    <mergeCell ref="AL4:AM4"/>
    <mergeCell ref="AN4:AO4"/>
    <mergeCell ref="AO11:AQ11"/>
    <mergeCell ref="AP4:AQ4"/>
    <mergeCell ref="I12:K12"/>
    <mergeCell ref="AK12:AL12"/>
    <mergeCell ref="AA10:AE12"/>
    <mergeCell ref="AG10:AJ10"/>
    <mergeCell ref="AK10:AL10"/>
    <mergeCell ref="AF9:AJ9"/>
    <mergeCell ref="AF11:AF12"/>
    <mergeCell ref="AG11:AJ12"/>
    <mergeCell ref="AG16:AI16"/>
    <mergeCell ref="G14:H15"/>
    <mergeCell ref="I14:M15"/>
    <mergeCell ref="AG14:AI14"/>
    <mergeCell ref="AG15:AI15"/>
    <mergeCell ref="X15:Y15"/>
    <mergeCell ref="V16:W16"/>
    <mergeCell ref="AC15:AD15"/>
    <mergeCell ref="AA16:AB16"/>
    <mergeCell ref="C11:F11"/>
    <mergeCell ref="T11:U11"/>
    <mergeCell ref="V11:Z11"/>
    <mergeCell ref="AO44:AQ44"/>
    <mergeCell ref="AO27:AQ28"/>
    <mergeCell ref="C28:F28"/>
    <mergeCell ref="G28:H28"/>
    <mergeCell ref="AG28:AI28"/>
    <mergeCell ref="C29:I29"/>
    <mergeCell ref="AK27:AL27"/>
    <mergeCell ref="D33:F33"/>
    <mergeCell ref="X35:AE35"/>
    <mergeCell ref="X37:AE37"/>
    <mergeCell ref="AA28:AB28"/>
    <mergeCell ref="V28:W28"/>
    <mergeCell ref="X27:Y27"/>
    <mergeCell ref="I37:P37"/>
    <mergeCell ref="V13:Z13"/>
    <mergeCell ref="AA13:AE13"/>
    <mergeCell ref="AO15:AQ16"/>
    <mergeCell ref="AK15:AL15"/>
    <mergeCell ref="C16:F16"/>
    <mergeCell ref="G16:H16"/>
    <mergeCell ref="I16:M16"/>
  </mergeCells>
  <phoneticPr fontId="3"/>
  <conditionalFormatting sqref="AG16:AI17">
    <cfRule type="cellIs" dxfId="9" priority="13" stopIfTrue="1" operator="equal">
      <formula>0</formula>
    </cfRule>
  </conditionalFormatting>
  <conditionalFormatting sqref="AG22:AI23">
    <cfRule type="cellIs" dxfId="8" priority="11" stopIfTrue="1" operator="equal">
      <formula>0</formula>
    </cfRule>
  </conditionalFormatting>
  <conditionalFormatting sqref="C22">
    <cfRule type="cellIs" dxfId="7" priority="9" stopIfTrue="1" operator="equal">
      <formula>0</formula>
    </cfRule>
  </conditionalFormatting>
  <conditionalFormatting sqref="C17">
    <cfRule type="cellIs" dxfId="6" priority="8" stopIfTrue="1" operator="equal">
      <formula>0</formula>
    </cfRule>
  </conditionalFormatting>
  <conditionalFormatting sqref="C32">
    <cfRule type="cellIs" dxfId="5" priority="5" stopIfTrue="1" operator="equal">
      <formula>0</formula>
    </cfRule>
  </conditionalFormatting>
  <conditionalFormatting sqref="AG28:AI29">
    <cfRule type="cellIs" dxfId="4" priority="4" stopIfTrue="1" operator="equal">
      <formula>0</formula>
    </cfRule>
  </conditionalFormatting>
  <conditionalFormatting sqref="C23">
    <cfRule type="cellIs" dxfId="3" priority="6" stopIfTrue="1" operator="equal">
      <formula>0</formula>
    </cfRule>
  </conditionalFormatting>
  <conditionalFormatting sqref="C28">
    <cfRule type="cellIs" dxfId="2" priority="3" stopIfTrue="1" operator="equal">
      <formula>0</formula>
    </cfRule>
  </conditionalFormatting>
  <conditionalFormatting sqref="C29">
    <cfRule type="cellIs" dxfId="1" priority="2" stopIfTrue="1" operator="equal">
      <formula>0</formula>
    </cfRule>
  </conditionalFormatting>
  <conditionalFormatting sqref="C16">
    <cfRule type="cellIs" dxfId="0" priority="1" stopIfTrue="1" operator="equal">
      <formula>0</formula>
    </cfRule>
  </conditionalFormatting>
  <dataValidations count="4">
    <dataValidation imeMode="off" allowBlank="1" showInputMessage="1" showErrorMessage="1" sqref="Y28 AD28 AG20:AI21 J17:U17 H6:K7 V28:W28 J23:U23 AC21:AD21 AC15:AD15 AA16:AB16 AD16 AA22:AB22 AG26:AI27 AD22 J29:U29 AC27:AD27 X21:Y21 AG14:AI15 Y22 E18:F18 H18:J18 E24:F24 H24:J24 E30:F30 H30:J30 X15:Y15 V16:W16 Y16 X27:Y27 V22:W22 AA28:AB28" xr:uid="{00000000-0002-0000-0000-000000000000}"/>
    <dataValidation imeMode="fullKatakana" allowBlank="1" showInputMessage="1" showErrorMessage="1" sqref="J32:M32" xr:uid="{00000000-0002-0000-0000-000001000000}"/>
    <dataValidation imeMode="on" allowBlank="1" showInputMessage="1" showErrorMessage="1" sqref="I14:M15 L24:AQ25 I20:M21 L18:AQ19 I26:M27 L30:AQ31" xr:uid="{00000000-0002-0000-0000-000002000000}"/>
    <dataValidation imeMode="hiragana" allowBlank="1" showInputMessage="1" showErrorMessage="1" sqref="I16:M16 I22:M22 I28:M28" xr:uid="{00000000-0002-0000-0000-000003000000}"/>
  </dataValidations>
  <printOptions horizontalCentered="1" verticalCentered="1"/>
  <pageMargins left="0" right="0" top="0" bottom="0" header="0.51181102362204722" footer="0.51181102362204722"/>
  <pageSetup paperSize="9" scale="85" fitToHeight="0" orientation="landscape" r:id="rId1"/>
  <headerFooter alignWithMargins="0"/>
  <rowBreaks count="1" manualBreakCount="1">
    <brk id="43" max="16383" man="1"/>
  </rowBreaks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19</xdr:col>
                    <xdr:colOff>7620</xdr:colOff>
                    <xdr:row>13</xdr:row>
                    <xdr:rowOff>190500</xdr:rowOff>
                  </from>
                  <to>
                    <xdr:col>20</xdr:col>
                    <xdr:colOff>30480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19</xdr:col>
                    <xdr:colOff>7620</xdr:colOff>
                    <xdr:row>14</xdr:row>
                    <xdr:rowOff>190500</xdr:rowOff>
                  </from>
                  <to>
                    <xdr:col>20</xdr:col>
                    <xdr:colOff>30480</xdr:colOff>
                    <xdr:row>15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19</xdr:col>
                    <xdr:colOff>7620</xdr:colOff>
                    <xdr:row>19</xdr:row>
                    <xdr:rowOff>190500</xdr:rowOff>
                  </from>
                  <to>
                    <xdr:col>20</xdr:col>
                    <xdr:colOff>30480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19</xdr:col>
                    <xdr:colOff>7620</xdr:colOff>
                    <xdr:row>20</xdr:row>
                    <xdr:rowOff>190500</xdr:rowOff>
                  </from>
                  <to>
                    <xdr:col>20</xdr:col>
                    <xdr:colOff>30480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print="0" autoFill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21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Option Button 13">
              <controlPr defaultSize="0" autoFill="0" autoLine="0" autoPict="0">
                <anchor moveWithCells="1">
                  <from>
                    <xdr:col>13</xdr:col>
                    <xdr:colOff>7620</xdr:colOff>
                    <xdr:row>13</xdr:row>
                    <xdr:rowOff>45720</xdr:rowOff>
                  </from>
                  <to>
                    <xdr:col>15</xdr:col>
                    <xdr:colOff>228600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13</xdr:col>
                    <xdr:colOff>7620</xdr:colOff>
                    <xdr:row>13</xdr:row>
                    <xdr:rowOff>251460</xdr:rowOff>
                  </from>
                  <to>
                    <xdr:col>15</xdr:col>
                    <xdr:colOff>228600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Option Button 15">
              <controlPr defaultSize="0" autoFill="0" autoLine="0" autoPict="0">
                <anchor moveWithCells="1">
                  <from>
                    <xdr:col>13</xdr:col>
                    <xdr:colOff>7620</xdr:colOff>
                    <xdr:row>14</xdr:row>
                    <xdr:rowOff>152400</xdr:rowOff>
                  </from>
                  <to>
                    <xdr:col>15</xdr:col>
                    <xdr:colOff>228600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defaultSize="0" autoFill="0" autoLine="0" autoPict="0">
                <anchor moveWithCells="1">
                  <from>
                    <xdr:col>13</xdr:col>
                    <xdr:colOff>7620</xdr:colOff>
                    <xdr:row>15</xdr:row>
                    <xdr:rowOff>68580</xdr:rowOff>
                  </from>
                  <to>
                    <xdr:col>15</xdr:col>
                    <xdr:colOff>228600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Option Button 17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175260</xdr:rowOff>
                  </from>
                  <to>
                    <xdr:col>18</xdr:col>
                    <xdr:colOff>251460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Option Button 18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175260</xdr:rowOff>
                  </from>
                  <to>
                    <xdr:col>18</xdr:col>
                    <xdr:colOff>251460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Group Box 19">
              <controlPr defaultSize="0" print="0" autoFill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Group Box 22">
              <controlPr defaultSize="0" print="0" autoFill="0" autoPict="0">
                <anchor moveWithCells="1">
                  <from>
                    <xdr:col>16</xdr:col>
                    <xdr:colOff>7620</xdr:colOff>
                    <xdr:row>19</xdr:row>
                    <xdr:rowOff>7620</xdr:rowOff>
                  </from>
                  <to>
                    <xdr:col>19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Option Button 23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175260</xdr:rowOff>
                  </from>
                  <to>
                    <xdr:col>18</xdr:col>
                    <xdr:colOff>251460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Option Button 24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175260</xdr:rowOff>
                  </from>
                  <to>
                    <xdr:col>18</xdr:col>
                    <xdr:colOff>251460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Group Box 25">
              <controlPr defaultSize="0" print="0" autoFill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Group Box 29">
              <controlPr defaultSize="0" print="0" autoFill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Group Box 34">
              <controlPr defaultSize="0" print="0" autoFill="0" autoPict="0">
                <anchor moveWithCells="1">
                  <from>
                    <xdr:col>13</xdr:col>
                    <xdr:colOff>7620</xdr:colOff>
                    <xdr:row>19</xdr:row>
                    <xdr:rowOff>0</xdr:rowOff>
                  </from>
                  <to>
                    <xdr:col>16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Option Button 35">
              <controlPr defaultSize="0" autoFill="0" autoLine="0" autoPict="0">
                <anchor moveWithCells="1">
                  <from>
                    <xdr:col>13</xdr:col>
                    <xdr:colOff>7620</xdr:colOff>
                    <xdr:row>19</xdr:row>
                    <xdr:rowOff>45720</xdr:rowOff>
                  </from>
                  <to>
                    <xdr:col>15</xdr:col>
                    <xdr:colOff>228600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Option Button 36">
              <controlPr defaultSize="0" autoFill="0" autoLine="0" autoPict="0">
                <anchor moveWithCells="1">
                  <from>
                    <xdr:col>13</xdr:col>
                    <xdr:colOff>7620</xdr:colOff>
                    <xdr:row>19</xdr:row>
                    <xdr:rowOff>251460</xdr:rowOff>
                  </from>
                  <to>
                    <xdr:col>15</xdr:col>
                    <xdr:colOff>228600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Option Button 37">
              <controlPr defaultSize="0" autoFill="0" autoLine="0" autoPict="0">
                <anchor moveWithCells="1">
                  <from>
                    <xdr:col>13</xdr:col>
                    <xdr:colOff>7620</xdr:colOff>
                    <xdr:row>20</xdr:row>
                    <xdr:rowOff>152400</xdr:rowOff>
                  </from>
                  <to>
                    <xdr:col>15</xdr:col>
                    <xdr:colOff>228600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Option Button 38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68580</xdr:rowOff>
                  </from>
                  <to>
                    <xdr:col>15</xdr:col>
                    <xdr:colOff>228600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Group Box 39">
              <controlPr defaultSize="0" print="0" autoFill="0" autoPict="0">
                <anchor moveWithCells="1">
                  <from>
                    <xdr:col>13</xdr:col>
                    <xdr:colOff>7620</xdr:colOff>
                    <xdr:row>19</xdr:row>
                    <xdr:rowOff>0</xdr:rowOff>
                  </from>
                  <to>
                    <xdr:col>16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Option Button 45">
              <controlPr defaultSize="0" autoFill="0" autoLine="0" autoPict="0">
                <anchor moveWithCells="1">
                  <from>
                    <xdr:col>38</xdr:col>
                    <xdr:colOff>7620</xdr:colOff>
                    <xdr:row>13</xdr:row>
                    <xdr:rowOff>190500</xdr:rowOff>
                  </from>
                  <to>
                    <xdr:col>39</xdr:col>
                    <xdr:colOff>30480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Option Button 46">
              <controlPr defaultSize="0" autoFill="0" autoLine="0" autoPict="0">
                <anchor moveWithCells="1">
                  <from>
                    <xdr:col>38</xdr:col>
                    <xdr:colOff>7620</xdr:colOff>
                    <xdr:row>14</xdr:row>
                    <xdr:rowOff>190500</xdr:rowOff>
                  </from>
                  <to>
                    <xdr:col>39</xdr:col>
                    <xdr:colOff>30480</xdr:colOff>
                    <xdr:row>15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Group Box 47">
              <controlPr defaultSize="0" print="0" autoFill="0" autoPict="0">
                <anchor moveWithCells="1">
                  <from>
                    <xdr:col>38</xdr:col>
                    <xdr:colOff>0</xdr:colOff>
                    <xdr:row>13</xdr:row>
                    <xdr:rowOff>0</xdr:rowOff>
                  </from>
                  <to>
                    <xdr:col>40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Option Button 51">
              <controlPr defaultSize="0" autoFill="0" autoLine="0" autoPict="0">
                <anchor moveWithCells="1">
                  <from>
                    <xdr:col>38</xdr:col>
                    <xdr:colOff>7620</xdr:colOff>
                    <xdr:row>19</xdr:row>
                    <xdr:rowOff>190500</xdr:rowOff>
                  </from>
                  <to>
                    <xdr:col>39</xdr:col>
                    <xdr:colOff>30480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Option Button 52">
              <controlPr defaultSize="0" autoFill="0" autoLine="0" autoPict="0">
                <anchor moveWithCells="1">
                  <from>
                    <xdr:col>38</xdr:col>
                    <xdr:colOff>7620</xdr:colOff>
                    <xdr:row>20</xdr:row>
                    <xdr:rowOff>190500</xdr:rowOff>
                  </from>
                  <to>
                    <xdr:col>39</xdr:col>
                    <xdr:colOff>30480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Group Box 53">
              <controlPr defaultSize="0" print="0" autoFill="0" autoPict="0">
                <anchor moveWithCells="1">
                  <from>
                    <xdr:col>38</xdr:col>
                    <xdr:colOff>0</xdr:colOff>
                    <xdr:row>19</xdr:row>
                    <xdr:rowOff>0</xdr:rowOff>
                  </from>
                  <to>
                    <xdr:col>40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40</xdr:col>
                    <xdr:colOff>45720</xdr:colOff>
                    <xdr:row>13</xdr:row>
                    <xdr:rowOff>60960</xdr:rowOff>
                  </from>
                  <to>
                    <xdr:col>42</xdr:col>
                    <xdr:colOff>213360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40</xdr:col>
                    <xdr:colOff>45720</xdr:colOff>
                    <xdr:row>14</xdr:row>
                    <xdr:rowOff>60960</xdr:rowOff>
                  </from>
                  <to>
                    <xdr:col>42</xdr:col>
                    <xdr:colOff>213360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40</xdr:col>
                    <xdr:colOff>45720</xdr:colOff>
                    <xdr:row>19</xdr:row>
                    <xdr:rowOff>60960</xdr:rowOff>
                  </from>
                  <to>
                    <xdr:col>42</xdr:col>
                    <xdr:colOff>213360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40</xdr:col>
                    <xdr:colOff>45720</xdr:colOff>
                    <xdr:row>20</xdr:row>
                    <xdr:rowOff>60960</xdr:rowOff>
                  </from>
                  <to>
                    <xdr:col>42</xdr:col>
                    <xdr:colOff>213360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40</xdr:col>
                    <xdr:colOff>45720</xdr:colOff>
                    <xdr:row>19</xdr:row>
                    <xdr:rowOff>60960</xdr:rowOff>
                  </from>
                  <to>
                    <xdr:col>42</xdr:col>
                    <xdr:colOff>213360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Check Box 69">
              <controlPr defaultSize="0" autoFill="0" autoLine="0" autoPict="0">
                <anchor moveWithCells="1">
                  <from>
                    <xdr:col>40</xdr:col>
                    <xdr:colOff>45720</xdr:colOff>
                    <xdr:row>19</xdr:row>
                    <xdr:rowOff>60960</xdr:rowOff>
                  </from>
                  <to>
                    <xdr:col>42</xdr:col>
                    <xdr:colOff>213360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0" name="Group Box 98">
              <controlPr defaultSize="0" print="0" autoFill="0" autoPict="0">
                <anchor moveWithCells="1">
                  <from>
                    <xdr:col>21</xdr:col>
                    <xdr:colOff>7620</xdr:colOff>
                    <xdr:row>13</xdr:row>
                    <xdr:rowOff>0</xdr:rowOff>
                  </from>
                  <to>
                    <xdr:col>26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1" name="Group Box 99">
              <controlPr defaultSize="0" print="0" autoFill="0" autoPict="0">
                <anchor moveWithCells="1">
                  <from>
                    <xdr:col>21</xdr:col>
                    <xdr:colOff>7620</xdr:colOff>
                    <xdr:row>19</xdr:row>
                    <xdr:rowOff>7620</xdr:rowOff>
                  </from>
                  <to>
                    <xdr:col>26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Option Button 101">
              <controlPr defaultSize="0" autoFill="0" autoLine="0" autoPict="0">
                <anchor moveWithCells="1">
                  <from>
                    <xdr:col>21</xdr:col>
                    <xdr:colOff>137160</xdr:colOff>
                    <xdr:row>13</xdr:row>
                    <xdr:rowOff>38100</xdr:rowOff>
                  </from>
                  <to>
                    <xdr:col>23</xdr:col>
                    <xdr:colOff>68580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Fill="0" autoLine="0" autoPict="0">
                <anchor moveWithCells="1">
                  <from>
                    <xdr:col>23</xdr:col>
                    <xdr:colOff>144780</xdr:colOff>
                    <xdr:row>13</xdr:row>
                    <xdr:rowOff>38100</xdr:rowOff>
                  </from>
                  <to>
                    <xdr:col>25</xdr:col>
                    <xdr:colOff>68580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Fill="0" autoLine="0" autoPict="0">
                <anchor moveWithCells="1">
                  <from>
                    <xdr:col>21</xdr:col>
                    <xdr:colOff>137160</xdr:colOff>
                    <xdr:row>19</xdr:row>
                    <xdr:rowOff>38100</xdr:rowOff>
                  </from>
                  <to>
                    <xdr:col>23</xdr:col>
                    <xdr:colOff>68580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Option Button 104">
              <controlPr defaultSize="0" autoFill="0" autoLine="0" autoPict="0">
                <anchor moveWithCells="1">
                  <from>
                    <xdr:col>23</xdr:col>
                    <xdr:colOff>144780</xdr:colOff>
                    <xdr:row>19</xdr:row>
                    <xdr:rowOff>38100</xdr:rowOff>
                  </from>
                  <to>
                    <xdr:col>25</xdr:col>
                    <xdr:colOff>68580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>
                  <from>
                    <xdr:col>40</xdr:col>
                    <xdr:colOff>60960</xdr:colOff>
                    <xdr:row>15</xdr:row>
                    <xdr:rowOff>68580</xdr:rowOff>
                  </from>
                  <to>
                    <xdr:col>42</xdr:col>
                    <xdr:colOff>220980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>
                <anchor moveWithCells="1">
                  <from>
                    <xdr:col>40</xdr:col>
                    <xdr:colOff>60960</xdr:colOff>
                    <xdr:row>21</xdr:row>
                    <xdr:rowOff>38100</xdr:rowOff>
                  </from>
                  <to>
                    <xdr:col>42</xdr:col>
                    <xdr:colOff>220980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8" name="Option Button 116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190500</xdr:rowOff>
                  </from>
                  <to>
                    <xdr:col>20</xdr:col>
                    <xdr:colOff>30480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9" name="Option Button 117">
              <controlPr defaultSize="0" autoFill="0" autoLine="0" autoPict="0">
                <anchor moveWithCells="1">
                  <from>
                    <xdr:col>19</xdr:col>
                    <xdr:colOff>7620</xdr:colOff>
                    <xdr:row>26</xdr:row>
                    <xdr:rowOff>190500</xdr:rowOff>
                  </from>
                  <to>
                    <xdr:col>20</xdr:col>
                    <xdr:colOff>30480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0" name="Group Box 118">
              <controlPr defaultSize="0" print="0" autoFill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21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1" name="Group Box 119">
              <controlPr defaultSize="0" print="0" autoFill="0" autoPict="0">
                <anchor moveWithCells="1">
                  <from>
                    <xdr:col>16</xdr:col>
                    <xdr:colOff>7620</xdr:colOff>
                    <xdr:row>25</xdr:row>
                    <xdr:rowOff>7620</xdr:rowOff>
                  </from>
                  <to>
                    <xdr:col>19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2" name="Option Button 120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175260</xdr:rowOff>
                  </from>
                  <to>
                    <xdr:col>18</xdr:col>
                    <xdr:colOff>251460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3" name="Option Button 121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175260</xdr:rowOff>
                  </from>
                  <to>
                    <xdr:col>18</xdr:col>
                    <xdr:colOff>251460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4" name="Group Box 122">
              <controlPr defaultSize="0" print="0" autoFill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5" name="Group Box 123">
              <controlPr defaultSize="0" print="0" autoFill="0" autoPict="0">
                <anchor moveWithCells="1">
                  <from>
                    <xdr:col>13</xdr:col>
                    <xdr:colOff>7620</xdr:colOff>
                    <xdr:row>25</xdr:row>
                    <xdr:rowOff>0</xdr:rowOff>
                  </from>
                  <to>
                    <xdr:col>16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6" name="Option Button 124">
              <controlPr defaultSize="0" autoFill="0" autoLine="0" autoPict="0">
                <anchor moveWithCells="1">
                  <from>
                    <xdr:col>13</xdr:col>
                    <xdr:colOff>7620</xdr:colOff>
                    <xdr:row>25</xdr:row>
                    <xdr:rowOff>45720</xdr:rowOff>
                  </from>
                  <to>
                    <xdr:col>15</xdr:col>
                    <xdr:colOff>228600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7" name="Option Button 125">
              <controlPr defaultSize="0" autoFill="0" autoLine="0" autoPict="0">
                <anchor moveWithCells="1">
                  <from>
                    <xdr:col>13</xdr:col>
                    <xdr:colOff>7620</xdr:colOff>
                    <xdr:row>25</xdr:row>
                    <xdr:rowOff>251460</xdr:rowOff>
                  </from>
                  <to>
                    <xdr:col>15</xdr:col>
                    <xdr:colOff>228600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8" name="Option Button 126">
              <controlPr defaultSize="0" autoFill="0" autoLine="0" autoPict="0">
                <anchor moveWithCells="1">
                  <from>
                    <xdr:col>13</xdr:col>
                    <xdr:colOff>7620</xdr:colOff>
                    <xdr:row>26</xdr:row>
                    <xdr:rowOff>152400</xdr:rowOff>
                  </from>
                  <to>
                    <xdr:col>15</xdr:col>
                    <xdr:colOff>228600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9" name="Option Button 127">
              <controlPr defaultSize="0" autoFill="0" autoLine="0" autoPict="0">
                <anchor moveWithCells="1">
                  <from>
                    <xdr:col>13</xdr:col>
                    <xdr:colOff>7620</xdr:colOff>
                    <xdr:row>27</xdr:row>
                    <xdr:rowOff>68580</xdr:rowOff>
                  </from>
                  <to>
                    <xdr:col>15</xdr:col>
                    <xdr:colOff>228600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0" name="Group Box 128">
              <controlPr defaultSize="0" print="0" autoFill="0" autoPict="0">
                <anchor moveWithCells="1">
                  <from>
                    <xdr:col>13</xdr:col>
                    <xdr:colOff>7620</xdr:colOff>
                    <xdr:row>25</xdr:row>
                    <xdr:rowOff>0</xdr:rowOff>
                  </from>
                  <to>
                    <xdr:col>16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1" name="Option Button 129">
              <controlPr defaultSize="0" autoFill="0" autoLine="0" autoPict="0">
                <anchor moveWithCells="1">
                  <from>
                    <xdr:col>38</xdr:col>
                    <xdr:colOff>7620</xdr:colOff>
                    <xdr:row>25</xdr:row>
                    <xdr:rowOff>190500</xdr:rowOff>
                  </from>
                  <to>
                    <xdr:col>39</xdr:col>
                    <xdr:colOff>30480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2" name="Option Button 130">
              <controlPr defaultSize="0" autoFill="0" autoLine="0" autoPict="0">
                <anchor moveWithCells="1">
                  <from>
                    <xdr:col>38</xdr:col>
                    <xdr:colOff>7620</xdr:colOff>
                    <xdr:row>26</xdr:row>
                    <xdr:rowOff>190500</xdr:rowOff>
                  </from>
                  <to>
                    <xdr:col>39</xdr:col>
                    <xdr:colOff>30480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3" name="Group Box 131">
              <controlPr defaultSize="0" print="0" autoFill="0" autoPict="0">
                <anchor moveWithCells="1">
                  <from>
                    <xdr:col>38</xdr:col>
                    <xdr:colOff>0</xdr:colOff>
                    <xdr:row>25</xdr:row>
                    <xdr:rowOff>0</xdr:rowOff>
                  </from>
                  <to>
                    <xdr:col>40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4" name="Check Box 132">
              <controlPr defaultSize="0" autoFill="0" autoLine="0" autoPict="0">
                <anchor moveWithCells="1">
                  <from>
                    <xdr:col>40</xdr:col>
                    <xdr:colOff>45720</xdr:colOff>
                    <xdr:row>25</xdr:row>
                    <xdr:rowOff>60960</xdr:rowOff>
                  </from>
                  <to>
                    <xdr:col>42</xdr:col>
                    <xdr:colOff>213360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5" name="Check Box 133">
              <controlPr defaultSize="0" autoFill="0" autoLine="0" autoPict="0">
                <anchor moveWithCells="1">
                  <from>
                    <xdr:col>40</xdr:col>
                    <xdr:colOff>45720</xdr:colOff>
                    <xdr:row>26</xdr:row>
                    <xdr:rowOff>60960</xdr:rowOff>
                  </from>
                  <to>
                    <xdr:col>42</xdr:col>
                    <xdr:colOff>213360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6" name="Check Box 134">
              <controlPr defaultSize="0" autoFill="0" autoLine="0" autoPict="0">
                <anchor moveWithCells="1">
                  <from>
                    <xdr:col>40</xdr:col>
                    <xdr:colOff>45720</xdr:colOff>
                    <xdr:row>25</xdr:row>
                    <xdr:rowOff>60960</xdr:rowOff>
                  </from>
                  <to>
                    <xdr:col>42</xdr:col>
                    <xdr:colOff>213360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7" name="Check Box 135">
              <controlPr defaultSize="0" autoFill="0" autoLine="0" autoPict="0">
                <anchor moveWithCells="1">
                  <from>
                    <xdr:col>40</xdr:col>
                    <xdr:colOff>45720</xdr:colOff>
                    <xdr:row>25</xdr:row>
                    <xdr:rowOff>60960</xdr:rowOff>
                  </from>
                  <to>
                    <xdr:col>42</xdr:col>
                    <xdr:colOff>213360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8" name="Group Box 136">
              <controlPr defaultSize="0" print="0" autoFill="0" autoPict="0">
                <anchor moveWithCells="1">
                  <from>
                    <xdr:col>21</xdr:col>
                    <xdr:colOff>7620</xdr:colOff>
                    <xdr:row>25</xdr:row>
                    <xdr:rowOff>7620</xdr:rowOff>
                  </from>
                  <to>
                    <xdr:col>26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9" name="Option Button 137">
              <controlPr defaultSize="0" autoFill="0" autoLine="0" autoPict="0">
                <anchor moveWithCells="1">
                  <from>
                    <xdr:col>21</xdr:col>
                    <xdr:colOff>137160</xdr:colOff>
                    <xdr:row>25</xdr:row>
                    <xdr:rowOff>38100</xdr:rowOff>
                  </from>
                  <to>
                    <xdr:col>23</xdr:col>
                    <xdr:colOff>68580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0" name="Option Button 138">
              <controlPr defaultSize="0" autoFill="0" autoLine="0" autoPict="0">
                <anchor moveWithCells="1">
                  <from>
                    <xdr:col>23</xdr:col>
                    <xdr:colOff>144780</xdr:colOff>
                    <xdr:row>25</xdr:row>
                    <xdr:rowOff>38100</xdr:rowOff>
                  </from>
                  <to>
                    <xdr:col>25</xdr:col>
                    <xdr:colOff>68580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1" name="Check Box 139">
              <controlPr defaultSize="0" autoFill="0" autoLine="0" autoPict="0">
                <anchor moveWithCells="1">
                  <from>
                    <xdr:col>40</xdr:col>
                    <xdr:colOff>60960</xdr:colOff>
                    <xdr:row>27</xdr:row>
                    <xdr:rowOff>38100</xdr:rowOff>
                  </from>
                  <to>
                    <xdr:col>42</xdr:col>
                    <xdr:colOff>220980</xdr:colOff>
                    <xdr:row>27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○資格取得（住所）</vt:lpstr>
      <vt:lpstr>'○資格取得（住所）'!Print_Area</vt:lpstr>
      <vt:lpstr>'○資格取得（住所）'!等級表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</dc:creator>
  <cp:lastModifiedBy>TSUKAHARA</cp:lastModifiedBy>
  <cp:lastPrinted>2024-04-24T08:07:36Z</cp:lastPrinted>
  <dcterms:created xsi:type="dcterms:W3CDTF">2016-10-06T08:41:26Z</dcterms:created>
  <dcterms:modified xsi:type="dcterms:W3CDTF">2024-05-13T02:24:40Z</dcterms:modified>
</cp:coreProperties>
</file>